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13_ncr:1_{33D61059-979B-409D-A241-ECA4CF2BDF0E}" xr6:coauthVersionLast="47" xr6:coauthVersionMax="47" xr10:uidLastSave="{00000000-0000-0000-0000-000000000000}"/>
  <bookViews>
    <workbookView xWindow="-120" yWindow="-120" windowWidth="20730" windowHeight="11160" tabRatio="473" activeTab="1" xr2:uid="{00000000-000D-0000-FFFF-FFFF00000000}"/>
  </bookViews>
  <sheets>
    <sheet name="入力方法" sheetId="7" r:id="rId1"/>
    <sheet name="入力シート" sheetId="9" r:id="rId2"/>
    <sheet name="印刷用" sheetId="11" r:id="rId3"/>
  </sheets>
  <definedNames>
    <definedName name="_xlnm.Print_Area" localSheetId="2">印刷用!$E$1:$J$41</definedName>
    <definedName name="_xlnm.Print_Area" localSheetId="0">入力方法!$B$2:$AB$37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1" l="1"/>
  <c r="H12" i="11"/>
  <c r="I12" i="11"/>
  <c r="G13" i="11"/>
  <c r="H13" i="11"/>
  <c r="I13" i="11"/>
  <c r="G14" i="11"/>
  <c r="H14" i="11"/>
  <c r="I14" i="11"/>
  <c r="G15" i="11"/>
  <c r="H15" i="11"/>
  <c r="I15" i="11"/>
  <c r="G16" i="11"/>
  <c r="H16" i="11"/>
  <c r="I16" i="11"/>
  <c r="G17" i="11"/>
  <c r="H17" i="11"/>
  <c r="I17" i="11"/>
  <c r="G18" i="11"/>
  <c r="H18" i="11"/>
  <c r="I18" i="11"/>
  <c r="G19" i="11"/>
  <c r="H19" i="11"/>
  <c r="I19" i="11"/>
  <c r="G20" i="11"/>
  <c r="H20" i="11"/>
  <c r="I20" i="11"/>
  <c r="G21" i="11"/>
  <c r="H21" i="11"/>
  <c r="I21" i="11"/>
  <c r="G22" i="11"/>
  <c r="H22" i="11"/>
  <c r="I22" i="11"/>
  <c r="G23" i="11"/>
  <c r="H23" i="11"/>
  <c r="I23" i="11"/>
  <c r="G24" i="11"/>
  <c r="H24" i="11"/>
  <c r="I24" i="11"/>
  <c r="G25" i="11"/>
  <c r="H25" i="11"/>
  <c r="I25" i="11"/>
  <c r="G26" i="11"/>
  <c r="H26" i="11"/>
  <c r="I26" i="11"/>
  <c r="G27" i="11"/>
  <c r="H27" i="11"/>
  <c r="I27" i="11"/>
  <c r="G28" i="11"/>
  <c r="H28" i="11"/>
  <c r="I28" i="11"/>
  <c r="G29" i="11"/>
  <c r="H29" i="11"/>
  <c r="I29" i="11"/>
  <c r="G30" i="11"/>
  <c r="H30" i="11"/>
  <c r="I30" i="11"/>
  <c r="G31" i="11"/>
  <c r="H31" i="11"/>
  <c r="I31" i="11"/>
  <c r="G32" i="11"/>
  <c r="H32" i="11"/>
  <c r="I32" i="11"/>
  <c r="G33" i="11"/>
  <c r="H33" i="11"/>
  <c r="I33" i="11"/>
  <c r="G34" i="11"/>
  <c r="H34" i="11"/>
  <c r="I34" i="11"/>
  <c r="G35" i="11"/>
  <c r="H35" i="11"/>
  <c r="I35" i="11"/>
  <c r="G36" i="11"/>
  <c r="H36" i="11"/>
  <c r="I36" i="11"/>
  <c r="G37" i="11"/>
  <c r="H37" i="11"/>
  <c r="I37" i="11"/>
  <c r="G38" i="11"/>
  <c r="H38" i="11"/>
  <c r="I38" i="11"/>
  <c r="G39" i="11"/>
  <c r="H39" i="11"/>
  <c r="I39" i="11"/>
  <c r="G40" i="11"/>
  <c r="H40" i="11"/>
  <c r="I40" i="11"/>
  <c r="AC9" i="9"/>
  <c r="G9" i="11"/>
  <c r="I11" i="11"/>
  <c r="H11" i="11"/>
  <c r="G11" i="11"/>
  <c r="H7" i="11"/>
  <c r="H6" i="11"/>
  <c r="H5" i="11"/>
  <c r="H4" i="11"/>
  <c r="H2" i="11"/>
  <c r="X9" i="9"/>
  <c r="S9" i="9"/>
  <c r="N9" i="9" l="1"/>
  <c r="I9" i="9"/>
  <c r="D9" i="9"/>
  <c r="H9" i="11" s="1"/>
</calcChain>
</file>

<file path=xl/sharedStrings.xml><?xml version="1.0" encoding="utf-8"?>
<sst xmlns="http://schemas.openxmlformats.org/spreadsheetml/2006/main" count="144" uniqueCount="83">
  <si>
    <t>大会名</t>
    <rPh sb="0" eb="3">
      <t>タイカイメイ</t>
    </rPh>
    <phoneticPr fontId="2"/>
  </si>
  <si>
    <t>申込み手順</t>
    <rPh sb="0" eb="2">
      <t>モウシコ</t>
    </rPh>
    <rPh sb="3" eb="5">
      <t>テジュン</t>
    </rPh>
    <phoneticPr fontId="2"/>
  </si>
  <si>
    <t>(1)</t>
    <phoneticPr fontId="2"/>
  </si>
  <si>
    <t>(2)</t>
  </si>
  <si>
    <t>(3)</t>
  </si>
  <si>
    <t>要項記載のメールアドレスへ送信する。</t>
    <rPh sb="0" eb="2">
      <t>ヨウコウ</t>
    </rPh>
    <rPh sb="2" eb="4">
      <t>キサイ</t>
    </rPh>
    <rPh sb="13" eb="15">
      <t>ソウシン</t>
    </rPh>
    <phoneticPr fontId="2"/>
  </si>
  <si>
    <t>(4)</t>
  </si>
  <si>
    <t>申込完了メールを送ります。</t>
    <rPh sb="0" eb="4">
      <t>モウシコミカンリョウ</t>
    </rPh>
    <rPh sb="8" eb="9">
      <t>オク</t>
    </rPh>
    <phoneticPr fontId="2"/>
  </si>
  <si>
    <r>
      <t>「</t>
    </r>
    <r>
      <rPr>
        <sz val="11"/>
        <color rgb="FFFF0000"/>
        <rFont val="HGｺﾞｼｯｸM"/>
        <family val="3"/>
        <charset val="128"/>
      </rPr>
      <t>確認メールの受信をもって申し込み完了</t>
    </r>
    <r>
      <rPr>
        <sz val="11"/>
        <color theme="1"/>
        <rFont val="HGｺﾞｼｯｸM"/>
        <family val="3"/>
        <charset val="128"/>
      </rPr>
      <t>」となりますので、必ずメールを確認してください。</t>
    </r>
    <rPh sb="1" eb="3">
      <t>カクニン</t>
    </rPh>
    <rPh sb="7" eb="9">
      <t>ジュシン</t>
    </rPh>
    <rPh sb="13" eb="14">
      <t>モウ</t>
    </rPh>
    <rPh sb="15" eb="16">
      <t>コ</t>
    </rPh>
    <rPh sb="17" eb="19">
      <t>カンリョウ</t>
    </rPh>
    <rPh sb="28" eb="29">
      <t>カナラ</t>
    </rPh>
    <rPh sb="34" eb="36">
      <t>カクニン</t>
    </rPh>
    <phoneticPr fontId="2"/>
  </si>
  <si>
    <r>
      <rPr>
        <u/>
        <sz val="11"/>
        <color rgb="FFFF0000"/>
        <rFont val="HGｺﾞｼｯｸM"/>
        <family val="3"/>
        <charset val="128"/>
      </rPr>
      <t>締切日の翌々日になっても確認メールが届かない場合</t>
    </r>
    <r>
      <rPr>
        <u/>
        <sz val="11"/>
        <color theme="1"/>
        <rFont val="HGｺﾞｼｯｸM"/>
        <family val="3"/>
        <charset val="128"/>
      </rPr>
      <t>は、メールのトラブルにより申込みが受理されていませんので、早急にご連絡ください。</t>
    </r>
    <rPh sb="0" eb="3">
      <t>シメキリビ</t>
    </rPh>
    <rPh sb="4" eb="7">
      <t>ヨクヨクジツ</t>
    </rPh>
    <rPh sb="12" eb="14">
      <t>カクニン</t>
    </rPh>
    <rPh sb="18" eb="19">
      <t>トド</t>
    </rPh>
    <rPh sb="22" eb="24">
      <t>バアイ</t>
    </rPh>
    <rPh sb="37" eb="39">
      <t>モウシコ</t>
    </rPh>
    <rPh sb="41" eb="43">
      <t>ジュリ</t>
    </rPh>
    <rPh sb="53" eb="55">
      <t>ソウキュウ</t>
    </rPh>
    <rPh sb="57" eb="59">
      <t>レンラク</t>
    </rPh>
    <phoneticPr fontId="2"/>
  </si>
  <si>
    <t>(5)</t>
    <phoneticPr fontId="2"/>
  </si>
  <si>
    <r>
      <t>緊急に連絡をとる場合がありますので</t>
    </r>
    <r>
      <rPr>
        <b/>
        <i/>
        <u/>
        <sz val="11"/>
        <color theme="1"/>
        <rFont val="HGｺﾞｼｯｸM"/>
        <family val="3"/>
        <charset val="128"/>
      </rPr>
      <t>「携帯電話番号」の記入</t>
    </r>
    <r>
      <rPr>
        <sz val="11"/>
        <color theme="1"/>
        <rFont val="HGｺﾞｼｯｸM"/>
        <family val="3"/>
        <charset val="128"/>
      </rPr>
      <t>をお願いします。</t>
    </r>
    <rPh sb="0" eb="2">
      <t>キンキュウ</t>
    </rPh>
    <rPh sb="3" eb="5">
      <t>レンラク</t>
    </rPh>
    <rPh sb="8" eb="10">
      <t>バアイ</t>
    </rPh>
    <rPh sb="18" eb="20">
      <t>ケイタイ</t>
    </rPh>
    <rPh sb="20" eb="22">
      <t>デンワ</t>
    </rPh>
    <rPh sb="22" eb="24">
      <t>バンゴウ</t>
    </rPh>
    <rPh sb="26" eb="28">
      <t>キニュウ</t>
    </rPh>
    <rPh sb="30" eb="31">
      <t>ネガ</t>
    </rPh>
    <phoneticPr fontId="1"/>
  </si>
  <si>
    <t>入力上の注意</t>
    <rPh sb="0" eb="2">
      <t>ニュウリョク</t>
    </rPh>
    <rPh sb="2" eb="3">
      <t>ジョウ</t>
    </rPh>
    <rPh sb="4" eb="6">
      <t>チュウイ</t>
    </rPh>
    <phoneticPr fontId="2"/>
  </si>
  <si>
    <t>NO</t>
    <phoneticPr fontId="3"/>
  </si>
  <si>
    <t>・</t>
    <phoneticPr fontId="2"/>
  </si>
  <si>
    <t>高校生の場合は○数字……………</t>
    <phoneticPr fontId="3"/>
  </si>
  <si>
    <t>①　②　③</t>
    <phoneticPr fontId="3"/>
  </si>
  <si>
    <t>中学生の場合はローマ数字………</t>
    <phoneticPr fontId="3"/>
  </si>
  <si>
    <t>Ⅰ　Ⅱ　Ⅲ　</t>
    <phoneticPr fontId="3"/>
  </si>
  <si>
    <t>小学生の場合はアラビア数字……</t>
    <phoneticPr fontId="3"/>
  </si>
  <si>
    <t>４　５　６</t>
    <phoneticPr fontId="3"/>
  </si>
  <si>
    <t>No</t>
    <phoneticPr fontId="2"/>
  </si>
  <si>
    <t>例</t>
    <rPh sb="0" eb="1">
      <t>レイ</t>
    </rPh>
    <phoneticPr fontId="2"/>
  </si>
  <si>
    <t>選手氏名学年</t>
    <rPh sb="0" eb="4">
      <t>センシュシメイ</t>
    </rPh>
    <rPh sb="4" eb="6">
      <t>ガクネン</t>
    </rPh>
    <phoneticPr fontId="2"/>
  </si>
  <si>
    <t>所属</t>
    <rPh sb="0" eb="2">
      <t>ショゾク</t>
    </rPh>
    <phoneticPr fontId="2"/>
  </si>
  <si>
    <t>主な戦績</t>
    <rPh sb="0" eb="1">
      <t>オモ</t>
    </rPh>
    <rPh sb="2" eb="4">
      <t>センセキ</t>
    </rPh>
    <phoneticPr fontId="2"/>
  </si>
  <si>
    <t>選手氏名学年</t>
    <rPh sb="0" eb="2">
      <t>センシュ</t>
    </rPh>
    <rPh sb="2" eb="4">
      <t>シメイ</t>
    </rPh>
    <rPh sb="4" eb="6">
      <t>ガクネン</t>
    </rPh>
    <phoneticPr fontId="3"/>
  </si>
  <si>
    <t>所属</t>
    <rPh sb="0" eb="2">
      <t>ショゾク</t>
    </rPh>
    <phoneticPr fontId="2"/>
  </si>
  <si>
    <t>上小高校</t>
    <rPh sb="0" eb="2">
      <t>ジョウショウ</t>
    </rPh>
    <rPh sb="2" eb="4">
      <t>コウコウ</t>
    </rPh>
    <phoneticPr fontId="2"/>
  </si>
  <si>
    <t>海野　つよしⅢ</t>
    <rPh sb="0" eb="2">
      <t>ウンノ</t>
    </rPh>
    <phoneticPr fontId="3"/>
  </si>
  <si>
    <t>小石川　陸①</t>
    <rPh sb="0" eb="3">
      <t>コイシカワ</t>
    </rPh>
    <rPh sb="4" eb="5">
      <t>リク</t>
    </rPh>
    <phoneticPr fontId="3"/>
  </si>
  <si>
    <t>真田　大助②</t>
    <rPh sb="0" eb="2">
      <t>サナダ</t>
    </rPh>
    <rPh sb="3" eb="5">
      <t>ダイスケ</t>
    </rPh>
    <phoneticPr fontId="3"/>
  </si>
  <si>
    <t>上小クラブ</t>
    <rPh sb="0" eb="2">
      <t>ジョウショウ</t>
    </rPh>
    <phoneticPr fontId="2"/>
  </si>
  <si>
    <t>主な戦績</t>
    <rPh sb="0" eb="1">
      <t>オモ</t>
    </rPh>
    <rPh sb="2" eb="4">
      <t>センセキ</t>
    </rPh>
    <phoneticPr fontId="3"/>
  </si>
  <si>
    <t>シングルス</t>
    <phoneticPr fontId="3"/>
  </si>
  <si>
    <t>種目</t>
    <rPh sb="0" eb="2">
      <t>シュモク</t>
    </rPh>
    <phoneticPr fontId="2"/>
  </si>
  <si>
    <t>選手の性と名の間は全角１文字あけてください。</t>
    <rPh sb="0" eb="2">
      <t>センシュ</t>
    </rPh>
    <rPh sb="3" eb="4">
      <t>セイ</t>
    </rPh>
    <rPh sb="5" eb="6">
      <t>ナ</t>
    </rPh>
    <rPh sb="7" eb="8">
      <t>アイダ</t>
    </rPh>
    <rPh sb="9" eb="11">
      <t>ゼンカク</t>
    </rPh>
    <rPh sb="12" eb="14">
      <t>モジ</t>
    </rPh>
    <rPh sb="14" eb="16">
      <t>ヒトモジ</t>
    </rPh>
    <phoneticPr fontId="3"/>
  </si>
  <si>
    <t>また、姓または名が一文字の場合も同じです。</t>
  </si>
  <si>
    <t>小中高生は選手名の後に学年も付けてください。</t>
    <rPh sb="0" eb="1">
      <t>ショウ</t>
    </rPh>
    <rPh sb="1" eb="2">
      <t>チュウ</t>
    </rPh>
    <rPh sb="2" eb="3">
      <t>コウ</t>
    </rPh>
    <rPh sb="3" eb="4">
      <t>セイ</t>
    </rPh>
    <rPh sb="5" eb="8">
      <t>センシュメイ</t>
    </rPh>
    <rPh sb="9" eb="10">
      <t>アト</t>
    </rPh>
    <rPh sb="11" eb="13">
      <t>ガクネン</t>
    </rPh>
    <rPh sb="14" eb="15">
      <t>ツ</t>
    </rPh>
    <phoneticPr fontId="3"/>
  </si>
  <si>
    <t>ダブルス</t>
    <phoneticPr fontId="3"/>
  </si>
  <si>
    <t>真田　大助②
海野　つよしⅢ</t>
    <rPh sb="0" eb="2">
      <t>サナダ</t>
    </rPh>
    <rPh sb="3" eb="5">
      <t>ダイスケ</t>
    </rPh>
    <rPh sb="7" eb="9">
      <t>ウンノ</t>
    </rPh>
    <phoneticPr fontId="3"/>
  </si>
  <si>
    <t>上小高校
上小ジュニア</t>
    <rPh sb="0" eb="2">
      <t>ジョウショウ</t>
    </rPh>
    <rPh sb="2" eb="4">
      <t>コウコウ</t>
    </rPh>
    <rPh sb="5" eb="7">
      <t>ジョウショウ</t>
    </rPh>
    <phoneticPr fontId="2"/>
  </si>
  <si>
    <t>高校東信２位</t>
    <rPh sb="0" eb="1">
      <t>コウコウ</t>
    </rPh>
    <rPh sb="1" eb="2">
      <t>ヒガシ</t>
    </rPh>
    <rPh sb="2" eb="3">
      <t>シン</t>
    </rPh>
    <rPh sb="3" eb="4">
      <t>イ</t>
    </rPh>
    <phoneticPr fontId="3"/>
  </si>
  <si>
    <t>高校東信２位
中学上小１位</t>
    <rPh sb="7" eb="9">
      <t>チュウガク</t>
    </rPh>
    <rPh sb="9" eb="11">
      <t>ジョウショウ</t>
    </rPh>
    <rPh sb="12" eb="13">
      <t>クライ</t>
    </rPh>
    <phoneticPr fontId="3"/>
  </si>
  <si>
    <t>中学上小１位</t>
    <rPh sb="0" eb="1">
      <t>チュウガク</t>
    </rPh>
    <rPh sb="1" eb="2">
      <t>ヒガシ</t>
    </rPh>
    <rPh sb="2" eb="3">
      <t>ジョウ</t>
    </rPh>
    <rPh sb="3" eb="4">
      <t>ショウ</t>
    </rPh>
    <phoneticPr fontId="3"/>
  </si>
  <si>
    <t>小石川　陸①
筧　三郎①</t>
    <rPh sb="0" eb="3">
      <t>コイシカワ</t>
    </rPh>
    <rPh sb="4" eb="5">
      <t>リク</t>
    </rPh>
    <rPh sb="7" eb="8">
      <t>カケイ</t>
    </rPh>
    <rPh sb="9" eb="11">
      <t>サブロウ</t>
    </rPh>
    <phoneticPr fontId="3"/>
  </si>
  <si>
    <t>名</t>
    <rPh sb="0" eb="1">
      <t>メイ</t>
    </rPh>
    <phoneticPr fontId="2"/>
  </si>
  <si>
    <t>代表者氏名</t>
    <rPh sb="0" eb="3">
      <t>ダイヒョウシャ</t>
    </rPh>
    <rPh sb="3" eb="5">
      <t>シメイ</t>
    </rPh>
    <phoneticPr fontId="2"/>
  </si>
  <si>
    <t>連絡先(携帯番号)</t>
    <rPh sb="0" eb="3">
      <t>レンラクサキ</t>
    </rPh>
    <rPh sb="4" eb="8">
      <t>ケイタイバンゴウ</t>
    </rPh>
    <phoneticPr fontId="2"/>
  </si>
  <si>
    <t>入力方法のシートを参考に、入力シートに入力してください。</t>
    <rPh sb="0" eb="2">
      <t>ニュウリョク</t>
    </rPh>
    <rPh sb="2" eb="4">
      <t>ホウホウ</t>
    </rPh>
    <rPh sb="9" eb="11">
      <t>サンコウ</t>
    </rPh>
    <rPh sb="13" eb="15">
      <t>ニュウリョク</t>
    </rPh>
    <rPh sb="19" eb="21">
      <t>ニュウリョク</t>
    </rPh>
    <phoneticPr fontId="2"/>
  </si>
  <si>
    <r>
      <rPr>
        <b/>
        <u/>
        <sz val="11"/>
        <color theme="1"/>
        <rFont val="HGｺﾞｼｯｸM"/>
        <family val="3"/>
        <charset val="128"/>
      </rPr>
      <t>ファイル名の【団体名】を変更して保存してください。</t>
    </r>
    <r>
      <rPr>
        <sz val="11"/>
        <color theme="1"/>
        <rFont val="HGｺﾞｼｯｸM"/>
        <family val="3"/>
        <charset val="128"/>
      </rPr>
      <t>(例【上小高校】taikai-moushikomi)</t>
    </r>
    <rPh sb="4" eb="5">
      <t>メイ</t>
    </rPh>
    <rPh sb="7" eb="10">
      <t>ダンタイメイ</t>
    </rPh>
    <rPh sb="12" eb="14">
      <t>ヘンコウ</t>
    </rPh>
    <rPh sb="16" eb="18">
      <t>ホゾン</t>
    </rPh>
    <rPh sb="26" eb="27">
      <t>レイ</t>
    </rPh>
    <phoneticPr fontId="3"/>
  </si>
  <si>
    <t>住所</t>
    <rPh sb="0" eb="2">
      <t>ジュウショ</t>
    </rPh>
    <phoneticPr fontId="2"/>
  </si>
  <si>
    <t>組</t>
    <rPh sb="0" eb="1">
      <t>クミ</t>
    </rPh>
    <phoneticPr fontId="2"/>
  </si>
  <si>
    <t>1列目</t>
    <rPh sb="1" eb="3">
      <t>レツメ</t>
    </rPh>
    <phoneticPr fontId="2"/>
  </si>
  <si>
    <t>2列目</t>
    <rPh sb="1" eb="3">
      <t>レツメ</t>
    </rPh>
    <phoneticPr fontId="2"/>
  </si>
  <si>
    <t>3列目</t>
    <rPh sb="1" eb="3">
      <t>レツメ</t>
    </rPh>
    <phoneticPr fontId="2"/>
  </si>
  <si>
    <t>4列目</t>
    <rPh sb="1" eb="3">
      <t>レツメ</t>
    </rPh>
    <phoneticPr fontId="2"/>
  </si>
  <si>
    <t>5列目</t>
    <rPh sb="1" eb="3">
      <t>レツメ</t>
    </rPh>
    <phoneticPr fontId="2"/>
  </si>
  <si>
    <t>6列目</t>
    <rPh sb="1" eb="3">
      <t>レツメ</t>
    </rPh>
    <phoneticPr fontId="2"/>
  </si>
  <si>
    <t>印刷列番号</t>
    <rPh sb="0" eb="3">
      <t>インサツレツ</t>
    </rPh>
    <rPh sb="3" eb="5">
      <t>バンゴウ</t>
    </rPh>
    <phoneticPr fontId="2"/>
  </si>
  <si>
    <t>例</t>
    <rPh sb="0" eb="1">
      <t>レイ</t>
    </rPh>
    <phoneticPr fontId="3"/>
  </si>
  <si>
    <r>
      <t>※ダブルスは１つのセルに２名入力してください。</t>
    </r>
    <r>
      <rPr>
        <b/>
        <sz val="11"/>
        <color rgb="FFFF0000"/>
        <rFont val="HGｺﾞｼｯｸM"/>
        <family val="3"/>
        <charset val="128"/>
      </rPr>
      <t>※ALT+ENTERでセル内で改行できます。</t>
    </r>
    <rPh sb="13" eb="14">
      <t>メイ</t>
    </rPh>
    <rPh sb="14" eb="16">
      <t>ニュウリョク</t>
    </rPh>
    <rPh sb="36" eb="37">
      <t>ナイ</t>
    </rPh>
    <rPh sb="38" eb="40">
      <t>カイギョウ</t>
    </rPh>
    <phoneticPr fontId="3"/>
  </si>
  <si>
    <t>海野　令子</t>
    <rPh sb="0" eb="2">
      <t>ウンノ</t>
    </rPh>
    <rPh sb="3" eb="5">
      <t>レイコ</t>
    </rPh>
    <phoneticPr fontId="2"/>
  </si>
  <si>
    <t>真田　太郎</t>
    <rPh sb="0" eb="2">
      <t>サナダ</t>
    </rPh>
    <rPh sb="3" eb="5">
      <t>タロウ</t>
    </rPh>
    <phoneticPr fontId="2"/>
  </si>
  <si>
    <t>令和7年度　上小オープン小中学生の部</t>
    <rPh sb="0" eb="2">
      <t>レイワ</t>
    </rPh>
    <rPh sb="3" eb="5">
      <t>ネンド</t>
    </rPh>
    <rPh sb="6" eb="8">
      <t>ジョウショウ</t>
    </rPh>
    <rPh sb="12" eb="16">
      <t>ショウチュウガクセイ</t>
    </rPh>
    <rPh sb="17" eb="18">
      <t>ブ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</si>
  <si>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</si>
  <si>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</si>
  <si>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低学年男子</t>
    <rPh sb="0" eb="3">
      <t>テイガクネン</t>
    </rPh>
    <rPh sb="3" eb="5">
      <t>ダンシ</t>
    </rPh>
    <phoneticPr fontId="2"/>
  </si>
  <si>
    <t>高学年男子</t>
    <rPh sb="0" eb="5">
      <t>コウガクネンダンシ</t>
    </rPh>
    <phoneticPr fontId="2"/>
  </si>
  <si>
    <t>低学年女子</t>
    <rPh sb="0" eb="3">
      <t>テイガクネン</t>
    </rPh>
    <rPh sb="3" eb="5">
      <t>ジョシ</t>
    </rPh>
    <phoneticPr fontId="2"/>
  </si>
  <si>
    <t>高学年女子</t>
    <rPh sb="0" eb="3">
      <t>コウガクネン</t>
    </rPh>
    <rPh sb="3" eb="5">
      <t>ジョシ</t>
    </rPh>
    <phoneticPr fontId="2"/>
  </si>
  <si>
    <t>真田　大助</t>
    <rPh sb="0" eb="2">
      <t>サナダ</t>
    </rPh>
    <rPh sb="3" eb="5">
      <t>ダイスケ</t>
    </rPh>
    <phoneticPr fontId="2"/>
  </si>
  <si>
    <t>中学上小2位</t>
    <rPh sb="0" eb="2">
      <t>チュウガク</t>
    </rPh>
    <rPh sb="2" eb="4">
      <t>ジョウショウ</t>
    </rPh>
    <rPh sb="5" eb="6">
      <t>イ</t>
    </rPh>
    <phoneticPr fontId="2"/>
  </si>
  <si>
    <t>上小中学</t>
    <rPh sb="0" eb="2">
      <t>ジョウショウ</t>
    </rPh>
    <rPh sb="2" eb="4">
      <t>チュウガク</t>
    </rPh>
    <phoneticPr fontId="2"/>
  </si>
  <si>
    <t>真田　夕希子</t>
    <rPh sb="0" eb="2">
      <t>サナダ</t>
    </rPh>
    <rPh sb="3" eb="6">
      <t>ユキコ</t>
    </rPh>
    <phoneticPr fontId="2"/>
  </si>
  <si>
    <t>中学上小1位</t>
    <rPh sb="0" eb="2">
      <t>チュウガク</t>
    </rPh>
    <rPh sb="2" eb="4">
      <t>ジョウショウ</t>
    </rPh>
    <rPh sb="5" eb="6">
      <t>イ</t>
    </rPh>
    <phoneticPr fontId="2"/>
  </si>
  <si>
    <t>県カブベスト</t>
    <rPh sb="0" eb="1">
      <t>ケン</t>
    </rPh>
    <phoneticPr fontId="2"/>
  </si>
  <si>
    <t>真田　次郎</t>
    <rPh sb="3" eb="5">
      <t>ジロウ</t>
    </rPh>
    <phoneticPr fontId="2"/>
  </si>
  <si>
    <t>県ホープス3位</t>
    <rPh sb="0" eb="1">
      <t>ケン</t>
    </rPh>
    <rPh sb="6" eb="7">
      <t>イ</t>
    </rPh>
    <phoneticPr fontId="2"/>
  </si>
  <si>
    <t>上小ジュニア</t>
    <phoneticPr fontId="2"/>
  </si>
  <si>
    <t>真田　愛</t>
    <rPh sb="0" eb="2">
      <t>サナダ</t>
    </rPh>
    <rPh sb="3" eb="4">
      <t>アイ</t>
    </rPh>
    <phoneticPr fontId="2"/>
  </si>
  <si>
    <t>県カブベスト16</t>
    <rPh sb="0" eb="1">
      <t>ケン</t>
    </rPh>
    <phoneticPr fontId="2"/>
  </si>
  <si>
    <t>県ホープス2位</t>
    <rPh sb="0" eb="1">
      <t>ケン</t>
    </rPh>
    <rPh sb="6" eb="7">
      <t>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</si>
</sst>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ｺﾞｼｯｸM"/>
      <family val="3"/>
      <charset val="128"/>
    </font>
    <font>
      <sz val="11"/>
      <color theme="1"/>
      <name val="HGｺﾞｼｯｸM"/>
      <family val="3"/>
      <charset val="128"/>
    </font>
    <font>
      <b/>
      <u/>
      <sz val="11"/>
      <color theme="1"/>
      <name val="HGｺﾞｼｯｸM"/>
      <family val="3"/>
      <charset val="128"/>
    </font>
    <font>
      <sz val="11"/>
      <color rgb="FFFF0000"/>
      <name val="HGｺﾞｼｯｸM"/>
      <family val="3"/>
      <charset val="128"/>
    </font>
    <font>
      <b/>
      <i/>
      <u/>
      <sz val="11"/>
      <color theme="1"/>
      <name val="HGｺﾞｼｯｸM"/>
      <family val="3"/>
      <charset val="128"/>
    </font>
    <font>
      <b/>
      <sz val="11"/>
      <color rgb="FFFF0000"/>
      <name val="HGｺﾞｼｯｸM"/>
      <family val="3"/>
      <charset val="128"/>
    </font>
    <font>
      <u/>
      <sz val="11"/>
      <color theme="1"/>
      <name val="HGｺﾞｼｯｸM"/>
      <family val="3"/>
      <charset val="128"/>
    </font>
    <font>
      <u/>
      <sz val="11"/>
      <color rgb="FFFF0000"/>
      <name val="HGｺﾞｼｯｸM"/>
      <family val="3"/>
      <charset val="128"/>
    </font>
    <font>
      <sz val="12"/>
      <name val="Osaka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color theme="1"/>
      <name val="HGｺﾞｼｯｸM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13" fillId="0" borderId="0"/>
  </cellStyleXfs>
  <cellXfs count="82">
    <xf numFmtId="0" fontId="0" fillId="0" borderId="0" xfId="0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2" borderId="0" xfId="0" applyFont="1" applyFill="1">
      <alignment vertical="center"/>
    </xf>
    <xf numFmtId="0" fontId="6" fillId="0" borderId="0" xfId="0" quotePrefix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0" fillId="5" borderId="0" xfId="0" applyFill="1">
      <alignment vertical="center"/>
    </xf>
    <xf numFmtId="0" fontId="0" fillId="5" borderId="0" xfId="0" applyFill="1" applyAlignment="1">
      <alignment horizontal="center" vertical="center"/>
    </xf>
    <xf numFmtId="0" fontId="14" fillId="5" borderId="0" xfId="0" applyFont="1" applyFill="1">
      <alignment vertical="center"/>
    </xf>
    <xf numFmtId="0" fontId="0" fillId="0" borderId="1" xfId="0" applyBorder="1" applyAlignment="1">
      <alignment horizontal="center" vertical="center"/>
    </xf>
    <xf numFmtId="0" fontId="0" fillId="7" borderId="0" xfId="0" applyFill="1">
      <alignment vertical="center"/>
    </xf>
    <xf numFmtId="0" fontId="0" fillId="7" borderId="0" xfId="0" applyFill="1" applyAlignment="1">
      <alignment horizontal="center" vertical="center"/>
    </xf>
    <xf numFmtId="0" fontId="14" fillId="0" borderId="0" xfId="0" applyFont="1">
      <alignment vertical="center"/>
    </xf>
    <xf numFmtId="0" fontId="14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14" fillId="0" borderId="1" xfId="0" applyFont="1" applyBorder="1">
      <alignment vertical="center"/>
    </xf>
    <xf numFmtId="0" fontId="0" fillId="4" borderId="0" xfId="0" applyFill="1" applyAlignment="1">
      <alignment horizontal="center" vertical="center"/>
    </xf>
    <xf numFmtId="0" fontId="0" fillId="0" borderId="21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4" borderId="0" xfId="0" applyFill="1" applyAlignment="1">
      <alignment horizontal="right" vertical="center"/>
    </xf>
    <xf numFmtId="0" fontId="16" fillId="0" borderId="0" xfId="0" applyFont="1">
      <alignment vertical="center"/>
    </xf>
    <xf numFmtId="0" fontId="14" fillId="8" borderId="1" xfId="0" applyFont="1" applyFill="1" applyBorder="1">
      <alignment vertical="center"/>
    </xf>
    <xf numFmtId="0" fontId="16" fillId="8" borderId="1" xfId="0" applyFont="1" applyFill="1" applyBorder="1">
      <alignment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1" xfId="0" applyFont="1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14" fillId="9" borderId="1" xfId="0" applyFont="1" applyFill="1" applyBorder="1">
      <alignment vertical="center"/>
    </xf>
    <xf numFmtId="0" fontId="16" fillId="9" borderId="1" xfId="0" applyFont="1" applyFill="1" applyBorder="1">
      <alignment vertical="center"/>
    </xf>
    <xf numFmtId="0" fontId="14" fillId="6" borderId="1" xfId="0" applyFont="1" applyFill="1" applyBorder="1" applyAlignment="1">
      <alignment horizontal="center" vertical="center"/>
    </xf>
    <xf numFmtId="0" fontId="14" fillId="6" borderId="1" xfId="0" applyFont="1" applyFill="1" applyBorder="1">
      <alignment vertical="center"/>
    </xf>
    <xf numFmtId="0" fontId="0" fillId="6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15" fillId="3" borderId="24" xfId="0" applyFont="1" applyFill="1" applyBorder="1" applyAlignment="1">
      <alignment horizontal="center" vertical="center"/>
    </xf>
    <xf numFmtId="0" fontId="15" fillId="0" borderId="24" xfId="0" applyFont="1" applyBorder="1">
      <alignment vertical="center"/>
    </xf>
    <xf numFmtId="0" fontId="15" fillId="0" borderId="24" xfId="0" applyFont="1" applyBorder="1" applyAlignment="1">
      <alignment vertical="center" wrapText="1"/>
    </xf>
    <xf numFmtId="0" fontId="15" fillId="6" borderId="24" xfId="0" applyFont="1" applyFill="1" applyBorder="1" applyAlignment="1">
      <alignment horizontal="center" vertical="center"/>
    </xf>
    <xf numFmtId="0" fontId="18" fillId="0" borderId="5" xfId="0" applyFont="1" applyBorder="1">
      <alignment vertical="center"/>
    </xf>
    <xf numFmtId="0" fontId="17" fillId="0" borderId="1" xfId="0" applyFont="1" applyBorder="1">
      <alignment vertical="center"/>
    </xf>
    <xf numFmtId="0" fontId="19" fillId="0" borderId="0" xfId="0" applyFont="1">
      <alignment vertical="center"/>
    </xf>
    <xf numFmtId="0" fontId="5" fillId="3" borderId="6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1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57" fontId="10" fillId="0" borderId="15" xfId="0" quotePrefix="1" applyNumberFormat="1" applyFont="1" applyBorder="1" applyAlignment="1">
      <alignment horizontal="left" vertical="center" wrapText="1"/>
    </xf>
    <xf numFmtId="57" fontId="10" fillId="0" borderId="13" xfId="0" quotePrefix="1" applyNumberFormat="1" applyFont="1" applyBorder="1" applyAlignment="1">
      <alignment horizontal="left" vertical="center"/>
    </xf>
    <xf numFmtId="57" fontId="10" fillId="0" borderId="14" xfId="0" quotePrefix="1" applyNumberFormat="1" applyFont="1" applyBorder="1" applyAlignment="1">
      <alignment horizontal="left" vertical="center"/>
    </xf>
    <xf numFmtId="0" fontId="6" fillId="3" borderId="12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57" fontId="10" fillId="0" borderId="2" xfId="0" quotePrefix="1" applyNumberFormat="1" applyFont="1" applyBorder="1" applyAlignment="1">
      <alignment horizontal="left" vertical="center"/>
    </xf>
    <xf numFmtId="57" fontId="10" fillId="0" borderId="4" xfId="0" quotePrefix="1" applyNumberFormat="1" applyFont="1" applyBorder="1" applyAlignment="1">
      <alignment horizontal="left" vertical="center"/>
    </xf>
    <xf numFmtId="57" fontId="10" fillId="0" borderId="3" xfId="0" quotePrefix="1" applyNumberFormat="1" applyFont="1" applyBorder="1" applyAlignment="1">
      <alignment horizontal="left" vertical="center"/>
    </xf>
    <xf numFmtId="14" fontId="10" fillId="0" borderId="2" xfId="0" quotePrefix="1" applyNumberFormat="1" applyFont="1" applyBorder="1" applyAlignment="1">
      <alignment horizontal="left" vertical="center"/>
    </xf>
    <xf numFmtId="14" fontId="10" fillId="0" borderId="4" xfId="0" quotePrefix="1" applyNumberFormat="1" applyFont="1" applyBorder="1" applyAlignment="1">
      <alignment horizontal="left" vertical="center"/>
    </xf>
    <xf numFmtId="14" fontId="10" fillId="0" borderId="3" xfId="0" quotePrefix="1" applyNumberFormat="1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 wrapText="1"/>
    </xf>
    <xf numFmtId="0" fontId="14" fillId="3" borderId="21" xfId="0" applyFont="1" applyFill="1" applyBorder="1" applyAlignment="1">
      <alignment horizontal="center" vertical="center"/>
    </xf>
    <xf numFmtId="0" fontId="14" fillId="3" borderId="23" xfId="0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/>
    </xf>
    <xf numFmtId="0" fontId="14" fillId="3" borderId="18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20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10" borderId="23" xfId="0" applyFont="1" applyFill="1" applyBorder="1" applyAlignment="1">
      <alignment horizontal="center" vertical="center"/>
    </xf>
    <xf numFmtId="0" fontId="14" fillId="10" borderId="22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</cellXfs>
  <cellStyles count="3">
    <cellStyle name="標準" xfId="0" builtinId="0"/>
    <cellStyle name="標準 2" xfId="1" xr:uid="{00000000-0005-0000-0000-000002000000}"/>
    <cellStyle name="標準 3" xfId="2" xr:uid="{558874E7-ECE9-4B56-BBB3-ABAC671F8498}"/>
  </cellStyles>
  <dxfs count="0"/>
  <tableStyles count="0" defaultTableStyle="TableStyleMedium2" defaultPivotStyle="PivotStyleLight16"/>
  <colors>
    <mruColors>
      <color rgb="FFCCFFFF"/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B9E78-B3DF-4434-B9A2-5DD9A1FF884B}">
  <sheetPr>
    <tabColor rgb="FFFF0000"/>
  </sheetPr>
  <dimension ref="B1:Y36"/>
  <sheetViews>
    <sheetView topLeftCell="A18" zoomScale="110" zoomScaleNormal="110" workbookViewId="0">
      <selection activeCell="I28" sqref="I28:N30"/>
    </sheetView>
  </sheetViews>
  <sheetFormatPr defaultColWidth="9" defaultRowHeight="13.5"/>
  <cols>
    <col min="1" max="1" width="3.625" style="2" customWidth="1"/>
    <col min="2" max="2" width="3.625" style="1" customWidth="1"/>
    <col min="3" max="29" width="3.625" style="2" customWidth="1"/>
    <col min="30" max="16384" width="9" style="2"/>
  </cols>
  <sheetData>
    <row r="1" spans="2:25" ht="19.149999999999999" customHeight="1" thickBot="1"/>
    <row r="2" spans="2:25" ht="19.149999999999999" customHeight="1" thickBot="1">
      <c r="B2" s="10">
        <v>1</v>
      </c>
      <c r="C2" s="2" t="s">
        <v>1</v>
      </c>
    </row>
    <row r="3" spans="2:25" ht="19.149999999999999" customHeight="1">
      <c r="B3" s="4" t="s">
        <v>2</v>
      </c>
      <c r="C3" s="2" t="s">
        <v>49</v>
      </c>
    </row>
    <row r="4" spans="2:25" ht="19.149999999999999" customHeight="1">
      <c r="B4" s="4" t="s">
        <v>3</v>
      </c>
      <c r="C4" s="2" t="s">
        <v>50</v>
      </c>
    </row>
    <row r="5" spans="2:25" ht="19.149999999999999" customHeight="1">
      <c r="B5" s="4" t="s">
        <v>4</v>
      </c>
      <c r="C5" s="2" t="s">
        <v>5</v>
      </c>
    </row>
    <row r="6" spans="2:25" ht="19.149999999999999" customHeight="1">
      <c r="B6" s="4" t="s">
        <v>6</v>
      </c>
      <c r="C6" s="2" t="s">
        <v>7</v>
      </c>
    </row>
    <row r="7" spans="2:25" ht="19.149999999999999" customHeight="1">
      <c r="B7" s="4"/>
      <c r="C7" s="3" t="s">
        <v>8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2:25" ht="19.149999999999999" customHeight="1">
      <c r="C8" s="51" t="s">
        <v>9</v>
      </c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</row>
    <row r="9" spans="2:25" ht="19.149999999999999" customHeight="1">
      <c r="B9" s="5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</row>
    <row r="10" spans="2:25" ht="19.149999999999999" customHeight="1">
      <c r="B10" s="4" t="s">
        <v>10</v>
      </c>
      <c r="C10" s="2" t="s">
        <v>11</v>
      </c>
    </row>
    <row r="11" spans="2:25" ht="19.149999999999999" customHeight="1" thickBot="1"/>
    <row r="12" spans="2:25" ht="19.149999999999999" customHeight="1" thickBot="1">
      <c r="B12" s="10">
        <v>2</v>
      </c>
      <c r="C12" s="2" t="s">
        <v>12</v>
      </c>
    </row>
    <row r="13" spans="2:25" ht="19.149999999999999" customHeight="1">
      <c r="C13" s="4" t="s">
        <v>2</v>
      </c>
      <c r="D13" s="2" t="s">
        <v>36</v>
      </c>
    </row>
    <row r="14" spans="2:25" ht="19.149999999999999" customHeight="1">
      <c r="D14" s="2" t="s">
        <v>37</v>
      </c>
    </row>
    <row r="15" spans="2:25" ht="19.149999999999999" customHeight="1">
      <c r="C15" s="4" t="s">
        <v>3</v>
      </c>
      <c r="D15" s="2" t="s">
        <v>38</v>
      </c>
    </row>
    <row r="16" spans="2:25" ht="19.149999999999999" customHeight="1">
      <c r="D16" s="6" t="s">
        <v>14</v>
      </c>
      <c r="E16" s="3" t="s">
        <v>15</v>
      </c>
      <c r="F16" s="3"/>
      <c r="G16" s="3"/>
      <c r="H16" s="3"/>
      <c r="I16" s="3"/>
      <c r="J16" s="3"/>
      <c r="K16" s="3"/>
      <c r="L16" s="3"/>
      <c r="M16" s="3" t="s">
        <v>16</v>
      </c>
      <c r="N16" s="3"/>
      <c r="O16" s="3"/>
    </row>
    <row r="17" spans="3:18" ht="19.149999999999999" customHeight="1">
      <c r="D17" s="6" t="s">
        <v>14</v>
      </c>
      <c r="E17" s="3" t="s">
        <v>17</v>
      </c>
      <c r="F17" s="3"/>
      <c r="G17" s="3"/>
      <c r="H17" s="3"/>
      <c r="I17" s="3"/>
      <c r="J17" s="3"/>
      <c r="K17" s="3"/>
      <c r="L17" s="3"/>
      <c r="M17" s="3" t="s">
        <v>18</v>
      </c>
      <c r="N17" s="3"/>
      <c r="O17" s="3"/>
    </row>
    <row r="18" spans="3:18" ht="19.149999999999999" customHeight="1">
      <c r="D18" s="6" t="s">
        <v>14</v>
      </c>
      <c r="E18" s="3" t="s">
        <v>19</v>
      </c>
      <c r="F18" s="3"/>
      <c r="G18" s="3"/>
      <c r="H18" s="3"/>
      <c r="I18" s="3"/>
      <c r="J18" s="3"/>
      <c r="K18" s="3"/>
      <c r="L18" s="3"/>
      <c r="M18" s="3" t="s">
        <v>20</v>
      </c>
      <c r="N18" s="3"/>
      <c r="O18" s="3"/>
    </row>
    <row r="19" spans="3:18" ht="19.149999999999999" customHeight="1">
      <c r="C19" s="4" t="s">
        <v>4</v>
      </c>
      <c r="D19" s="2" t="s">
        <v>60</v>
      </c>
    </row>
    <row r="20" spans="3:18" ht="19.149999999999999" customHeight="1">
      <c r="D20" s="2" t="s">
        <v>34</v>
      </c>
    </row>
    <row r="21" spans="3:18" ht="19.149999999999999" customHeight="1" thickBot="1">
      <c r="D21" s="9" t="s">
        <v>13</v>
      </c>
      <c r="E21" s="56" t="s">
        <v>27</v>
      </c>
      <c r="F21" s="56"/>
      <c r="G21" s="56"/>
      <c r="H21" s="56"/>
      <c r="I21" s="46" t="s">
        <v>26</v>
      </c>
      <c r="J21" s="47"/>
      <c r="K21" s="47"/>
      <c r="L21" s="47"/>
      <c r="M21" s="47"/>
      <c r="N21" s="48"/>
      <c r="O21" s="46" t="s">
        <v>33</v>
      </c>
      <c r="P21" s="47"/>
      <c r="Q21" s="47"/>
      <c r="R21" s="48"/>
    </row>
    <row r="22" spans="3:18" ht="19.149999999999999" customHeight="1">
      <c r="D22" s="8">
        <v>1</v>
      </c>
      <c r="E22" s="49" t="s">
        <v>28</v>
      </c>
      <c r="F22" s="49"/>
      <c r="G22" s="49"/>
      <c r="H22" s="49"/>
      <c r="I22" s="49" t="s">
        <v>31</v>
      </c>
      <c r="J22" s="49"/>
      <c r="K22" s="49"/>
      <c r="L22" s="49"/>
      <c r="M22" s="49"/>
      <c r="N22" s="49"/>
      <c r="O22" s="53" t="s">
        <v>42</v>
      </c>
      <c r="P22" s="54"/>
      <c r="Q22" s="54"/>
      <c r="R22" s="55"/>
    </row>
    <row r="23" spans="3:18" ht="19.149999999999999" customHeight="1">
      <c r="D23" s="7">
        <v>2</v>
      </c>
      <c r="E23" s="50" t="s">
        <v>28</v>
      </c>
      <c r="F23" s="50"/>
      <c r="G23" s="50"/>
      <c r="H23" s="50"/>
      <c r="I23" s="50" t="s">
        <v>30</v>
      </c>
      <c r="J23" s="50"/>
      <c r="K23" s="50"/>
      <c r="L23" s="50"/>
      <c r="M23" s="50"/>
      <c r="N23" s="50"/>
      <c r="O23" s="58"/>
      <c r="P23" s="59"/>
      <c r="Q23" s="59"/>
      <c r="R23" s="60"/>
    </row>
    <row r="24" spans="3:18" ht="19.149999999999999" customHeight="1">
      <c r="D24" s="7">
        <v>3</v>
      </c>
      <c r="E24" s="50" t="s">
        <v>32</v>
      </c>
      <c r="F24" s="50"/>
      <c r="G24" s="50"/>
      <c r="H24" s="50"/>
      <c r="I24" s="50" t="s">
        <v>29</v>
      </c>
      <c r="J24" s="50"/>
      <c r="K24" s="50"/>
      <c r="L24" s="50"/>
      <c r="M24" s="50"/>
      <c r="N24" s="50"/>
      <c r="O24" s="61" t="s">
        <v>44</v>
      </c>
      <c r="P24" s="62"/>
      <c r="Q24" s="62"/>
      <c r="R24" s="63"/>
    </row>
    <row r="25" spans="3:18" ht="19.149999999999999" customHeight="1"/>
    <row r="26" spans="3:18" ht="19.149999999999999" customHeight="1">
      <c r="D26" s="45" t="s">
        <v>61</v>
      </c>
    </row>
    <row r="27" spans="3:18" ht="16.899999999999999" customHeight="1">
      <c r="D27" s="2" t="s">
        <v>39</v>
      </c>
    </row>
    <row r="28" spans="3:18" ht="16.899999999999999" customHeight="1" thickBot="1">
      <c r="D28" s="9" t="s">
        <v>13</v>
      </c>
      <c r="E28" s="56" t="s">
        <v>27</v>
      </c>
      <c r="F28" s="56"/>
      <c r="G28" s="56"/>
      <c r="H28" s="56"/>
      <c r="I28" s="46" t="s">
        <v>26</v>
      </c>
      <c r="J28" s="47"/>
      <c r="K28" s="47"/>
      <c r="L28" s="47"/>
      <c r="M28" s="47"/>
      <c r="N28" s="48"/>
      <c r="O28" s="46" t="s">
        <v>33</v>
      </c>
      <c r="P28" s="47"/>
      <c r="Q28" s="47"/>
      <c r="R28" s="48"/>
    </row>
    <row r="29" spans="3:18" ht="30" customHeight="1">
      <c r="D29" s="8">
        <v>1</v>
      </c>
      <c r="E29" s="64" t="s">
        <v>41</v>
      </c>
      <c r="F29" s="49"/>
      <c r="G29" s="49"/>
      <c r="H29" s="49"/>
      <c r="I29" s="64" t="s">
        <v>40</v>
      </c>
      <c r="J29" s="49"/>
      <c r="K29" s="49"/>
      <c r="L29" s="49"/>
      <c r="M29" s="49"/>
      <c r="N29" s="49"/>
      <c r="O29" s="53" t="s">
        <v>43</v>
      </c>
      <c r="P29" s="54"/>
      <c r="Q29" s="54"/>
      <c r="R29" s="55"/>
    </row>
    <row r="30" spans="3:18" ht="30" customHeight="1">
      <c r="D30" s="7">
        <v>2</v>
      </c>
      <c r="E30" s="50" t="s">
        <v>28</v>
      </c>
      <c r="F30" s="50"/>
      <c r="G30" s="50"/>
      <c r="H30" s="50"/>
      <c r="I30" s="57" t="s">
        <v>45</v>
      </c>
      <c r="J30" s="50"/>
      <c r="K30" s="50"/>
      <c r="L30" s="50"/>
      <c r="M30" s="50"/>
      <c r="N30" s="50"/>
      <c r="O30" s="58"/>
      <c r="P30" s="59"/>
      <c r="Q30" s="59"/>
      <c r="R30" s="60"/>
    </row>
    <row r="31" spans="3:18" ht="16.899999999999999" customHeight="1"/>
    <row r="32" spans="3:18" ht="16.899999999999999" customHeight="1"/>
    <row r="33" ht="16.899999999999999" customHeight="1"/>
    <row r="34" ht="16.899999999999999" customHeight="1"/>
    <row r="35" ht="16.899999999999999" customHeight="1"/>
    <row r="36" ht="16.899999999999999" customHeight="1"/>
  </sheetData>
  <mergeCells count="22">
    <mergeCell ref="I30:N30"/>
    <mergeCell ref="E30:H30"/>
    <mergeCell ref="O30:R30"/>
    <mergeCell ref="O24:R24"/>
    <mergeCell ref="E23:H23"/>
    <mergeCell ref="O23:R23"/>
    <mergeCell ref="E24:H24"/>
    <mergeCell ref="I28:N28"/>
    <mergeCell ref="E28:H28"/>
    <mergeCell ref="O28:R28"/>
    <mergeCell ref="I29:N29"/>
    <mergeCell ref="E29:H29"/>
    <mergeCell ref="O29:R29"/>
    <mergeCell ref="I21:N21"/>
    <mergeCell ref="I22:N22"/>
    <mergeCell ref="I23:N23"/>
    <mergeCell ref="I24:N24"/>
    <mergeCell ref="C8:Y9"/>
    <mergeCell ref="O21:R21"/>
    <mergeCell ref="O22:R22"/>
    <mergeCell ref="E21:H21"/>
    <mergeCell ref="E22:H22"/>
  </mergeCells>
  <phoneticPr fontId="3"/>
  <pageMargins left="0.39370078740157483" right="0.39370078740157483" top="0.39370078740157483" bottom="0.19685039370078741" header="0" footer="0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BA5E6-E559-49C7-A038-334CE22A37D6}">
  <sheetPr>
    <tabColor rgb="FFCCFFFF"/>
  </sheetPr>
  <dimension ref="A1:AG48"/>
  <sheetViews>
    <sheetView tabSelected="1" topLeftCell="A5" workbookViewId="0">
      <selection activeCell="W9" sqref="W9"/>
    </sheetView>
  </sheetViews>
  <sheetFormatPr defaultRowHeight="18.75"/>
  <cols>
    <col min="1" max="1" width="3.125" customWidth="1"/>
    <col min="2" max="2" width="5.25" bestFit="1" customWidth="1"/>
    <col min="3" max="5" width="16.875" customWidth="1"/>
    <col min="6" max="6" width="3.125" customWidth="1"/>
    <col min="7" max="7" width="5.25" bestFit="1" customWidth="1"/>
    <col min="8" max="10" width="16.875" customWidth="1"/>
    <col min="11" max="11" width="3.125" customWidth="1"/>
    <col min="12" max="12" width="5.25" bestFit="1" customWidth="1"/>
    <col min="13" max="14" width="16.25" customWidth="1"/>
    <col min="15" max="15" width="16.875" customWidth="1"/>
    <col min="16" max="16" width="3.125" customWidth="1"/>
    <col min="17" max="17" width="5.25" bestFit="1" customWidth="1"/>
    <col min="18" max="19" width="16.25" customWidth="1"/>
    <col min="20" max="20" width="16.875" customWidth="1"/>
    <col min="21" max="21" width="3.125" customWidth="1"/>
    <col min="22" max="22" width="5.25" bestFit="1" customWidth="1"/>
    <col min="23" max="24" width="16.25" customWidth="1"/>
    <col min="25" max="25" width="16.875" customWidth="1"/>
    <col min="26" max="26" width="3.125" customWidth="1"/>
    <col min="27" max="27" width="5.25" bestFit="1" customWidth="1"/>
    <col min="28" max="29" width="16.25" customWidth="1"/>
    <col min="30" max="30" width="16.875" customWidth="1"/>
  </cols>
  <sheetData>
    <row r="1" spans="1:33" ht="19.5" thickBot="1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</row>
    <row r="2" spans="1:33" ht="22.5" customHeight="1" thickBot="1">
      <c r="A2" s="11"/>
      <c r="B2" s="65" t="s">
        <v>0</v>
      </c>
      <c r="C2" s="66"/>
      <c r="D2" s="73" t="s">
        <v>64</v>
      </c>
      <c r="E2" s="74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</row>
    <row r="3" spans="1:33" ht="22.5" customHeight="1" thickBot="1">
      <c r="A3" s="11"/>
      <c r="B3" s="13"/>
      <c r="C3" s="13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</row>
    <row r="4" spans="1:33" ht="22.5" customHeight="1">
      <c r="A4" s="11"/>
      <c r="B4" s="67" t="s">
        <v>24</v>
      </c>
      <c r="C4" s="68"/>
      <c r="D4" s="75"/>
      <c r="E4" s="76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</row>
    <row r="5" spans="1:33" ht="22.5" customHeight="1">
      <c r="A5" s="11"/>
      <c r="B5" s="69" t="s">
        <v>51</v>
      </c>
      <c r="C5" s="70"/>
      <c r="D5" s="77"/>
      <c r="E5" s="78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</row>
    <row r="6" spans="1:33" ht="22.5" customHeight="1">
      <c r="A6" s="11"/>
      <c r="B6" s="69" t="s">
        <v>47</v>
      </c>
      <c r="C6" s="70"/>
      <c r="D6" s="77"/>
      <c r="E6" s="78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</row>
    <row r="7" spans="1:33" ht="22.5" customHeight="1" thickBot="1">
      <c r="A7" s="11"/>
      <c r="B7" s="71" t="s">
        <v>48</v>
      </c>
      <c r="C7" s="72"/>
      <c r="D7" s="79"/>
      <c r="E7" s="80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</row>
    <row r="8" spans="1:33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</row>
    <row r="9" spans="1:33" ht="24">
      <c r="A9" s="11"/>
      <c r="B9" s="27" t="s">
        <v>35</v>
      </c>
      <c r="C9" s="28" t="s">
        <v>65</v>
      </c>
      <c r="D9" s="28">
        <f>COUNTA(D12:D41)</f>
        <v>0</v>
      </c>
      <c r="E9" s="28" t="s">
        <v>46</v>
      </c>
      <c r="F9" s="11"/>
      <c r="G9" s="27" t="s">
        <v>35</v>
      </c>
      <c r="H9" s="33" t="s">
        <v>66</v>
      </c>
      <c r="I9" s="33">
        <f>COUNTA(I12:I41)</f>
        <v>0</v>
      </c>
      <c r="J9" s="33" t="s">
        <v>46</v>
      </c>
      <c r="K9" s="11"/>
      <c r="L9" s="27" t="s">
        <v>35</v>
      </c>
      <c r="M9" s="28" t="s">
        <v>67</v>
      </c>
      <c r="N9" s="28">
        <f>COUNTA(N12:N41)</f>
        <v>0</v>
      </c>
      <c r="O9" s="28" t="s">
        <v>52</v>
      </c>
      <c r="P9" s="11"/>
      <c r="Q9" s="32" t="s">
        <v>35</v>
      </c>
      <c r="R9" s="28" t="s">
        <v>68</v>
      </c>
      <c r="S9" s="28">
        <f>COUNTA(S12:S41)</f>
        <v>0</v>
      </c>
      <c r="T9" s="28" t="s">
        <v>46</v>
      </c>
      <c r="U9" s="15"/>
      <c r="V9" s="32" t="s">
        <v>35</v>
      </c>
      <c r="W9" s="33" t="s">
        <v>69</v>
      </c>
      <c r="X9" s="32">
        <f>COUNTA(X12:X41)</f>
        <v>0</v>
      </c>
      <c r="Y9" s="32" t="s">
        <v>46</v>
      </c>
      <c r="Z9" s="15"/>
      <c r="AA9" s="32" t="s">
        <v>35</v>
      </c>
      <c r="AB9" s="33" t="s">
        <v>70</v>
      </c>
      <c r="AC9" s="33">
        <f>COUNTA(AC12:AC41)</f>
        <v>0</v>
      </c>
      <c r="AD9" s="33" t="s">
        <v>52</v>
      </c>
      <c r="AE9" s="15"/>
      <c r="AF9" s="15"/>
      <c r="AG9" s="15"/>
    </row>
    <row r="10" spans="1:33">
      <c r="A10" s="11"/>
      <c r="B10" s="29" t="s">
        <v>21</v>
      </c>
      <c r="C10" s="30" t="s">
        <v>24</v>
      </c>
      <c r="D10" s="30" t="s">
        <v>23</v>
      </c>
      <c r="E10" s="30" t="s">
        <v>25</v>
      </c>
      <c r="F10" s="11"/>
      <c r="G10" s="29" t="s">
        <v>21</v>
      </c>
      <c r="H10" s="30" t="s">
        <v>24</v>
      </c>
      <c r="I10" s="30" t="s">
        <v>23</v>
      </c>
      <c r="J10" s="30" t="s">
        <v>25</v>
      </c>
      <c r="K10" s="11"/>
      <c r="L10" s="29" t="s">
        <v>21</v>
      </c>
      <c r="M10" s="30" t="s">
        <v>24</v>
      </c>
      <c r="N10" s="30" t="s">
        <v>23</v>
      </c>
      <c r="O10" s="30" t="s">
        <v>25</v>
      </c>
      <c r="P10" s="11"/>
      <c r="Q10" s="34" t="s">
        <v>21</v>
      </c>
      <c r="R10" s="35" t="s">
        <v>24</v>
      </c>
      <c r="S10" s="35" t="s">
        <v>23</v>
      </c>
      <c r="T10" s="35" t="s">
        <v>25</v>
      </c>
      <c r="U10" s="15"/>
      <c r="V10" s="34" t="s">
        <v>21</v>
      </c>
      <c r="W10" s="35" t="s">
        <v>24</v>
      </c>
      <c r="X10" s="35" t="s">
        <v>23</v>
      </c>
      <c r="Y10" s="35" t="s">
        <v>25</v>
      </c>
      <c r="Z10" s="15"/>
      <c r="AA10" s="34" t="s">
        <v>21</v>
      </c>
      <c r="AB10" s="35" t="s">
        <v>24</v>
      </c>
      <c r="AC10" s="35" t="s">
        <v>23</v>
      </c>
      <c r="AD10" s="35" t="s">
        <v>25</v>
      </c>
      <c r="AE10" s="15"/>
      <c r="AF10" s="15"/>
      <c r="AG10" s="15"/>
    </row>
    <row r="11" spans="1:33" ht="37.5" customHeight="1" thickBot="1">
      <c r="A11" s="11"/>
      <c r="B11" s="39" t="s">
        <v>22</v>
      </c>
      <c r="C11" s="41" t="s">
        <v>73</v>
      </c>
      <c r="D11" s="41" t="s">
        <v>71</v>
      </c>
      <c r="E11" s="41" t="s">
        <v>72</v>
      </c>
      <c r="F11" s="11"/>
      <c r="G11" s="39" t="s">
        <v>22</v>
      </c>
      <c r="H11" s="41" t="s">
        <v>73</v>
      </c>
      <c r="I11" s="41" t="s">
        <v>74</v>
      </c>
      <c r="J11" s="41" t="s">
        <v>75</v>
      </c>
      <c r="K11" s="11"/>
      <c r="L11" s="39" t="s">
        <v>22</v>
      </c>
      <c r="M11" s="40" t="s">
        <v>79</v>
      </c>
      <c r="N11" s="41" t="s">
        <v>63</v>
      </c>
      <c r="O11" s="41" t="s">
        <v>76</v>
      </c>
      <c r="P11" s="11"/>
      <c r="Q11" s="42" t="s">
        <v>22</v>
      </c>
      <c r="R11" s="40" t="s">
        <v>79</v>
      </c>
      <c r="S11" s="40" t="s">
        <v>77</v>
      </c>
      <c r="T11" s="40" t="s">
        <v>78</v>
      </c>
      <c r="U11" s="15"/>
      <c r="V11" s="42" t="s">
        <v>22</v>
      </c>
      <c r="W11" s="40" t="s">
        <v>79</v>
      </c>
      <c r="X11" s="40" t="s">
        <v>80</v>
      </c>
      <c r="Y11" s="40" t="s">
        <v>81</v>
      </c>
      <c r="Z11" s="15"/>
      <c r="AA11" s="42" t="s">
        <v>22</v>
      </c>
      <c r="AB11" s="40" t="s">
        <v>79</v>
      </c>
      <c r="AC11" s="41" t="s">
        <v>62</v>
      </c>
      <c r="AD11" s="41" t="s">
        <v>82</v>
      </c>
      <c r="AE11" s="15"/>
      <c r="AF11" s="15"/>
      <c r="AG11" s="15"/>
    </row>
    <row r="12" spans="1:33" ht="37.5" customHeight="1" thickTop="1">
      <c r="A12" s="11"/>
      <c r="B12" s="37">
        <v>1</v>
      </c>
      <c r="C12" s="43"/>
      <c r="D12" s="43"/>
      <c r="E12" s="43"/>
      <c r="F12" s="11"/>
      <c r="G12" s="37">
        <v>1</v>
      </c>
      <c r="H12" s="43"/>
      <c r="I12" s="43"/>
      <c r="J12" s="43"/>
      <c r="K12" s="11"/>
      <c r="L12" s="37">
        <v>1</v>
      </c>
      <c r="M12" s="44"/>
      <c r="N12" s="44"/>
      <c r="O12" s="44"/>
      <c r="P12" s="11"/>
      <c r="Q12" s="38">
        <v>1</v>
      </c>
      <c r="R12" s="43"/>
      <c r="S12" s="43"/>
      <c r="T12" s="43"/>
      <c r="U12" s="15"/>
      <c r="V12" s="38">
        <v>1</v>
      </c>
      <c r="W12" s="43"/>
      <c r="X12" s="43"/>
      <c r="Y12" s="43"/>
      <c r="Z12" s="15"/>
      <c r="AA12" s="38">
        <v>1</v>
      </c>
      <c r="AB12" s="43"/>
      <c r="AC12" s="43"/>
      <c r="AD12" s="43"/>
      <c r="AE12" s="15"/>
      <c r="AF12" s="15"/>
      <c r="AG12" s="15"/>
    </row>
    <row r="13" spans="1:33" ht="37.5" customHeight="1">
      <c r="A13" s="11"/>
      <c r="B13" s="31">
        <v>2</v>
      </c>
      <c r="C13" s="44"/>
      <c r="D13" s="44"/>
      <c r="E13" s="44"/>
      <c r="F13" s="11"/>
      <c r="G13" s="31">
        <v>2</v>
      </c>
      <c r="H13" s="44"/>
      <c r="I13" s="44"/>
      <c r="J13" s="44"/>
      <c r="K13" s="11"/>
      <c r="L13" s="31">
        <v>2</v>
      </c>
      <c r="M13" s="44"/>
      <c r="N13" s="44"/>
      <c r="O13" s="44"/>
      <c r="P13" s="11"/>
      <c r="Q13" s="36">
        <v>2</v>
      </c>
      <c r="R13" s="44"/>
      <c r="S13" s="44"/>
      <c r="T13" s="44"/>
      <c r="U13" s="15"/>
      <c r="V13" s="36">
        <v>2</v>
      </c>
      <c r="W13" s="44"/>
      <c r="X13" s="44"/>
      <c r="Y13" s="44"/>
      <c r="Z13" s="15"/>
      <c r="AA13" s="36">
        <v>2</v>
      </c>
      <c r="AB13" s="44"/>
      <c r="AC13" s="44"/>
      <c r="AD13" s="44"/>
      <c r="AE13" s="15"/>
      <c r="AF13" s="15"/>
      <c r="AG13" s="15"/>
    </row>
    <row r="14" spans="1:33" ht="37.5" customHeight="1">
      <c r="A14" s="11"/>
      <c r="B14" s="31">
        <v>3</v>
      </c>
      <c r="C14" s="44"/>
      <c r="D14" s="44"/>
      <c r="E14" s="44"/>
      <c r="F14" s="11"/>
      <c r="G14" s="31">
        <v>3</v>
      </c>
      <c r="H14" s="44"/>
      <c r="I14" s="44"/>
      <c r="J14" s="44"/>
      <c r="K14" s="11"/>
      <c r="L14" s="31">
        <v>3</v>
      </c>
      <c r="M14" s="44"/>
      <c r="N14" s="44"/>
      <c r="O14" s="44"/>
      <c r="P14" s="11"/>
      <c r="Q14" s="36">
        <v>3</v>
      </c>
      <c r="R14" s="44"/>
      <c r="S14" s="44"/>
      <c r="T14" s="44"/>
      <c r="U14" s="15"/>
      <c r="V14" s="36">
        <v>3</v>
      </c>
      <c r="W14" s="44"/>
      <c r="X14" s="44"/>
      <c r="Y14" s="44"/>
      <c r="Z14" s="15"/>
      <c r="AA14" s="36">
        <v>3</v>
      </c>
      <c r="AB14" s="44"/>
      <c r="AC14" s="44"/>
      <c r="AD14" s="44"/>
      <c r="AE14" s="15"/>
      <c r="AF14" s="15"/>
      <c r="AG14" s="15"/>
    </row>
    <row r="15" spans="1:33" ht="37.5" customHeight="1">
      <c r="A15" s="11"/>
      <c r="B15" s="31">
        <v>4</v>
      </c>
      <c r="C15" s="44"/>
      <c r="D15" s="44"/>
      <c r="E15" s="44"/>
      <c r="F15" s="11"/>
      <c r="G15" s="31">
        <v>4</v>
      </c>
      <c r="H15" s="44"/>
      <c r="I15" s="44"/>
      <c r="J15" s="44"/>
      <c r="K15" s="11"/>
      <c r="L15" s="31">
        <v>4</v>
      </c>
      <c r="M15" s="44"/>
      <c r="N15" s="44"/>
      <c r="O15" s="44"/>
      <c r="P15" s="11"/>
      <c r="Q15" s="36">
        <v>4</v>
      </c>
      <c r="R15" s="44"/>
      <c r="S15" s="44"/>
      <c r="T15" s="44"/>
      <c r="U15" s="15"/>
      <c r="V15" s="36">
        <v>4</v>
      </c>
      <c r="W15" s="44"/>
      <c r="X15" s="44"/>
      <c r="Y15" s="44"/>
      <c r="Z15" s="15"/>
      <c r="AA15" s="36">
        <v>4</v>
      </c>
      <c r="AB15" s="44"/>
      <c r="AC15" s="44"/>
      <c r="AD15" s="44"/>
      <c r="AE15" s="15"/>
      <c r="AF15" s="15"/>
      <c r="AG15" s="15"/>
    </row>
    <row r="16" spans="1:33" ht="37.5" customHeight="1">
      <c r="A16" s="11"/>
      <c r="B16" s="31">
        <v>5</v>
      </c>
      <c r="C16" s="44"/>
      <c r="D16" s="44"/>
      <c r="E16" s="44"/>
      <c r="F16" s="11"/>
      <c r="G16" s="31">
        <v>5</v>
      </c>
      <c r="H16" s="44"/>
      <c r="I16" s="44"/>
      <c r="J16" s="44"/>
      <c r="K16" s="11"/>
      <c r="L16" s="31">
        <v>5</v>
      </c>
      <c r="M16" s="44"/>
      <c r="N16" s="44"/>
      <c r="O16" s="44"/>
      <c r="P16" s="11"/>
      <c r="Q16" s="36">
        <v>5</v>
      </c>
      <c r="R16" s="44"/>
      <c r="S16" s="44"/>
      <c r="T16" s="44"/>
      <c r="U16" s="15"/>
      <c r="V16" s="36">
        <v>5</v>
      </c>
      <c r="W16" s="44"/>
      <c r="X16" s="44"/>
      <c r="Y16" s="44"/>
      <c r="Z16" s="15"/>
      <c r="AA16" s="36">
        <v>5</v>
      </c>
      <c r="AB16" s="44"/>
      <c r="AC16" s="44"/>
      <c r="AD16" s="44"/>
      <c r="AE16" s="15"/>
      <c r="AF16" s="15"/>
      <c r="AG16" s="15"/>
    </row>
    <row r="17" spans="1:33" ht="37.5" customHeight="1">
      <c r="A17" s="11"/>
      <c r="B17" s="31">
        <v>6</v>
      </c>
      <c r="C17" s="44"/>
      <c r="D17" s="44"/>
      <c r="E17" s="44"/>
      <c r="F17" s="11"/>
      <c r="G17" s="31">
        <v>6</v>
      </c>
      <c r="H17" s="44"/>
      <c r="I17" s="44"/>
      <c r="J17" s="44"/>
      <c r="K17" s="11"/>
      <c r="L17" s="31">
        <v>6</v>
      </c>
      <c r="M17" s="44"/>
      <c r="N17" s="44"/>
      <c r="O17" s="44"/>
      <c r="P17" s="11"/>
      <c r="Q17" s="36">
        <v>6</v>
      </c>
      <c r="R17" s="44"/>
      <c r="S17" s="44"/>
      <c r="T17" s="44"/>
      <c r="U17" s="15"/>
      <c r="V17" s="36">
        <v>6</v>
      </c>
      <c r="W17" s="44"/>
      <c r="X17" s="44"/>
      <c r="Y17" s="44"/>
      <c r="Z17" s="15"/>
      <c r="AA17" s="36">
        <v>6</v>
      </c>
      <c r="AB17" s="44"/>
      <c r="AC17" s="44"/>
      <c r="AD17" s="44"/>
      <c r="AE17" s="15"/>
      <c r="AF17" s="15"/>
      <c r="AG17" s="15"/>
    </row>
    <row r="18" spans="1:33" ht="37.5" customHeight="1">
      <c r="A18" s="11"/>
      <c r="B18" s="31">
        <v>7</v>
      </c>
      <c r="C18" s="44"/>
      <c r="D18" s="44"/>
      <c r="E18" s="44"/>
      <c r="F18" s="11"/>
      <c r="G18" s="31">
        <v>7</v>
      </c>
      <c r="H18" s="44"/>
      <c r="I18" s="44"/>
      <c r="J18" s="44"/>
      <c r="K18" s="11"/>
      <c r="L18" s="31">
        <v>7</v>
      </c>
      <c r="M18" s="44"/>
      <c r="N18" s="44"/>
      <c r="O18" s="44"/>
      <c r="P18" s="11"/>
      <c r="Q18" s="36">
        <v>7</v>
      </c>
      <c r="R18" s="44"/>
      <c r="S18" s="44"/>
      <c r="T18" s="44"/>
      <c r="U18" s="15"/>
      <c r="V18" s="36">
        <v>7</v>
      </c>
      <c r="W18" s="44"/>
      <c r="X18" s="44"/>
      <c r="Y18" s="44"/>
      <c r="Z18" s="15"/>
      <c r="AA18" s="36">
        <v>7</v>
      </c>
      <c r="AB18" s="44"/>
      <c r="AC18" s="44"/>
      <c r="AD18" s="44"/>
      <c r="AE18" s="15"/>
      <c r="AF18" s="15"/>
      <c r="AG18" s="15"/>
    </row>
    <row r="19" spans="1:33" ht="37.5" customHeight="1">
      <c r="A19" s="11"/>
      <c r="B19" s="31">
        <v>8</v>
      </c>
      <c r="C19" s="44"/>
      <c r="D19" s="44"/>
      <c r="E19" s="44"/>
      <c r="F19" s="11"/>
      <c r="G19" s="31">
        <v>8</v>
      </c>
      <c r="H19" s="44"/>
      <c r="I19" s="44"/>
      <c r="J19" s="44"/>
      <c r="K19" s="11"/>
      <c r="L19" s="31">
        <v>8</v>
      </c>
      <c r="M19" s="44"/>
      <c r="N19" s="44"/>
      <c r="O19" s="44"/>
      <c r="P19" s="11"/>
      <c r="Q19" s="36">
        <v>8</v>
      </c>
      <c r="R19" s="44"/>
      <c r="S19" s="44"/>
      <c r="T19" s="44"/>
      <c r="U19" s="15"/>
      <c r="V19" s="36">
        <v>8</v>
      </c>
      <c r="W19" s="44"/>
      <c r="X19" s="44"/>
      <c r="Y19" s="44"/>
      <c r="Z19" s="15"/>
      <c r="AA19" s="36">
        <v>8</v>
      </c>
      <c r="AB19" s="44"/>
      <c r="AC19" s="44"/>
      <c r="AD19" s="44"/>
      <c r="AE19" s="15"/>
      <c r="AF19" s="15"/>
      <c r="AG19" s="15"/>
    </row>
    <row r="20" spans="1:33" ht="37.5" customHeight="1">
      <c r="A20" s="11"/>
      <c r="B20" s="31">
        <v>9</v>
      </c>
      <c r="C20" s="44"/>
      <c r="D20" s="44"/>
      <c r="E20" s="44"/>
      <c r="F20" s="11"/>
      <c r="G20" s="31">
        <v>9</v>
      </c>
      <c r="H20" s="44"/>
      <c r="I20" s="44"/>
      <c r="J20" s="44"/>
      <c r="K20" s="11"/>
      <c r="L20" s="31">
        <v>9</v>
      </c>
      <c r="M20" s="44"/>
      <c r="N20" s="44"/>
      <c r="O20" s="44"/>
      <c r="P20" s="11"/>
      <c r="Q20" s="36">
        <v>9</v>
      </c>
      <c r="R20" s="44"/>
      <c r="S20" s="44"/>
      <c r="T20" s="44"/>
      <c r="U20" s="15"/>
      <c r="V20" s="36">
        <v>9</v>
      </c>
      <c r="W20" s="44"/>
      <c r="X20" s="44"/>
      <c r="Y20" s="44"/>
      <c r="Z20" s="15"/>
      <c r="AA20" s="36">
        <v>9</v>
      </c>
      <c r="AB20" s="44"/>
      <c r="AC20" s="44"/>
      <c r="AD20" s="44"/>
      <c r="AE20" s="15"/>
      <c r="AF20" s="15"/>
      <c r="AG20" s="15"/>
    </row>
    <row r="21" spans="1:33" ht="37.5" customHeight="1">
      <c r="A21" s="11"/>
      <c r="B21" s="31">
        <v>10</v>
      </c>
      <c r="C21" s="44"/>
      <c r="D21" s="44"/>
      <c r="E21" s="44"/>
      <c r="F21" s="11"/>
      <c r="G21" s="31">
        <v>10</v>
      </c>
      <c r="H21" s="44"/>
      <c r="I21" s="44"/>
      <c r="J21" s="44"/>
      <c r="K21" s="11"/>
      <c r="L21" s="31">
        <v>10</v>
      </c>
      <c r="M21" s="44"/>
      <c r="N21" s="44"/>
      <c r="O21" s="44"/>
      <c r="P21" s="11"/>
      <c r="Q21" s="36">
        <v>10</v>
      </c>
      <c r="R21" s="44"/>
      <c r="S21" s="44"/>
      <c r="T21" s="44"/>
      <c r="U21" s="15"/>
      <c r="V21" s="36">
        <v>10</v>
      </c>
      <c r="W21" s="44"/>
      <c r="X21" s="44"/>
      <c r="Y21" s="44"/>
      <c r="Z21" s="15"/>
      <c r="AA21" s="36">
        <v>10</v>
      </c>
      <c r="AB21" s="44"/>
      <c r="AC21" s="44"/>
      <c r="AD21" s="44"/>
      <c r="AE21" s="15"/>
      <c r="AF21" s="15"/>
      <c r="AG21" s="15"/>
    </row>
    <row r="22" spans="1:33" ht="37.5" customHeight="1">
      <c r="A22" s="11"/>
      <c r="B22" s="31">
        <v>11</v>
      </c>
      <c r="C22" s="44"/>
      <c r="D22" s="44"/>
      <c r="E22" s="44"/>
      <c r="F22" s="11"/>
      <c r="G22" s="31">
        <v>11</v>
      </c>
      <c r="H22" s="44"/>
      <c r="I22" s="44"/>
      <c r="J22" s="44"/>
      <c r="K22" s="11"/>
      <c r="L22" s="31">
        <v>11</v>
      </c>
      <c r="M22" s="44"/>
      <c r="N22" s="44"/>
      <c r="O22" s="44"/>
      <c r="P22" s="11"/>
      <c r="Q22" s="36">
        <v>11</v>
      </c>
      <c r="R22" s="44"/>
      <c r="S22" s="44"/>
      <c r="T22" s="44"/>
      <c r="U22" s="15"/>
      <c r="V22" s="36">
        <v>11</v>
      </c>
      <c r="W22" s="44"/>
      <c r="X22" s="44"/>
      <c r="Y22" s="44"/>
      <c r="Z22" s="15"/>
      <c r="AA22" s="36">
        <v>11</v>
      </c>
      <c r="AB22" s="44"/>
      <c r="AC22" s="44"/>
      <c r="AD22" s="44"/>
      <c r="AE22" s="15"/>
      <c r="AF22" s="15"/>
      <c r="AG22" s="15"/>
    </row>
    <row r="23" spans="1:33" ht="37.5" customHeight="1">
      <c r="A23" s="11"/>
      <c r="B23" s="31">
        <v>12</v>
      </c>
      <c r="C23" s="44"/>
      <c r="D23" s="44"/>
      <c r="E23" s="44"/>
      <c r="F23" s="11"/>
      <c r="G23" s="31">
        <v>12</v>
      </c>
      <c r="H23" s="44"/>
      <c r="I23" s="44"/>
      <c r="J23" s="44"/>
      <c r="K23" s="11"/>
      <c r="L23" s="31">
        <v>12</v>
      </c>
      <c r="M23" s="44"/>
      <c r="N23" s="44"/>
      <c r="O23" s="44"/>
      <c r="P23" s="11"/>
      <c r="Q23" s="36">
        <v>12</v>
      </c>
      <c r="R23" s="44"/>
      <c r="S23" s="44"/>
      <c r="T23" s="44"/>
      <c r="U23" s="15"/>
      <c r="V23" s="36">
        <v>12</v>
      </c>
      <c r="W23" s="44"/>
      <c r="X23" s="44"/>
      <c r="Y23" s="44"/>
      <c r="Z23" s="15"/>
      <c r="AA23" s="36">
        <v>12</v>
      </c>
      <c r="AB23" s="44"/>
      <c r="AC23" s="44"/>
      <c r="AD23" s="44"/>
      <c r="AE23" s="15"/>
      <c r="AF23" s="15"/>
      <c r="AG23" s="15"/>
    </row>
    <row r="24" spans="1:33" ht="37.5" customHeight="1">
      <c r="A24" s="11"/>
      <c r="B24" s="31">
        <v>13</v>
      </c>
      <c r="C24" s="44"/>
      <c r="D24" s="44"/>
      <c r="E24" s="44"/>
      <c r="F24" s="11"/>
      <c r="G24" s="31">
        <v>13</v>
      </c>
      <c r="H24" s="44"/>
      <c r="I24" s="44"/>
      <c r="J24" s="44"/>
      <c r="K24" s="11"/>
      <c r="L24" s="31">
        <v>13</v>
      </c>
      <c r="M24" s="44"/>
      <c r="N24" s="44"/>
      <c r="O24" s="44"/>
      <c r="P24" s="11"/>
      <c r="Q24" s="36">
        <v>13</v>
      </c>
      <c r="R24" s="44"/>
      <c r="S24" s="44"/>
      <c r="T24" s="44"/>
      <c r="U24" s="15"/>
      <c r="V24" s="36">
        <v>13</v>
      </c>
      <c r="W24" s="44"/>
      <c r="X24" s="44"/>
      <c r="Y24" s="44"/>
      <c r="Z24" s="15"/>
      <c r="AA24" s="36">
        <v>13</v>
      </c>
      <c r="AB24" s="44"/>
      <c r="AC24" s="44"/>
      <c r="AD24" s="44"/>
      <c r="AE24" s="15"/>
      <c r="AF24" s="15"/>
      <c r="AG24" s="15"/>
    </row>
    <row r="25" spans="1:33" ht="37.5" customHeight="1">
      <c r="A25" s="11"/>
      <c r="B25" s="31">
        <v>14</v>
      </c>
      <c r="C25" s="44"/>
      <c r="D25" s="44"/>
      <c r="E25" s="44"/>
      <c r="F25" s="11"/>
      <c r="G25" s="31">
        <v>14</v>
      </c>
      <c r="H25" s="44"/>
      <c r="I25" s="44"/>
      <c r="J25" s="44"/>
      <c r="K25" s="11"/>
      <c r="L25" s="31">
        <v>14</v>
      </c>
      <c r="M25" s="44"/>
      <c r="N25" s="44"/>
      <c r="O25" s="44"/>
      <c r="P25" s="11"/>
      <c r="Q25" s="36">
        <v>14</v>
      </c>
      <c r="R25" s="44"/>
      <c r="S25" s="44"/>
      <c r="T25" s="44"/>
      <c r="U25" s="15"/>
      <c r="V25" s="36">
        <v>14</v>
      </c>
      <c r="W25" s="44"/>
      <c r="X25" s="44"/>
      <c r="Y25" s="44"/>
      <c r="Z25" s="15"/>
      <c r="AA25" s="36">
        <v>14</v>
      </c>
      <c r="AB25" s="44"/>
      <c r="AC25" s="44"/>
      <c r="AD25" s="44"/>
      <c r="AE25" s="15"/>
      <c r="AF25" s="15"/>
      <c r="AG25" s="15"/>
    </row>
    <row r="26" spans="1:33" ht="37.5" customHeight="1">
      <c r="A26" s="11"/>
      <c r="B26" s="31">
        <v>15</v>
      </c>
      <c r="C26" s="44"/>
      <c r="D26" s="44"/>
      <c r="E26" s="44"/>
      <c r="F26" s="11"/>
      <c r="G26" s="31">
        <v>15</v>
      </c>
      <c r="H26" s="44"/>
      <c r="I26" s="44"/>
      <c r="J26" s="44"/>
      <c r="K26" s="11"/>
      <c r="L26" s="31">
        <v>15</v>
      </c>
      <c r="M26" s="44"/>
      <c r="N26" s="44"/>
      <c r="O26" s="44"/>
      <c r="P26" s="11"/>
      <c r="Q26" s="36">
        <v>15</v>
      </c>
      <c r="R26" s="44"/>
      <c r="S26" s="44"/>
      <c r="T26" s="44"/>
      <c r="U26" s="15"/>
      <c r="V26" s="36">
        <v>15</v>
      </c>
      <c r="W26" s="44"/>
      <c r="X26" s="44"/>
      <c r="Y26" s="44"/>
      <c r="Z26" s="15"/>
      <c r="AA26" s="36">
        <v>15</v>
      </c>
      <c r="AB26" s="44"/>
      <c r="AC26" s="44"/>
      <c r="AD26" s="44"/>
      <c r="AE26" s="15"/>
      <c r="AF26" s="15"/>
      <c r="AG26" s="15"/>
    </row>
    <row r="27" spans="1:33" ht="37.5" customHeight="1">
      <c r="A27" s="11"/>
      <c r="B27" s="31">
        <v>16</v>
      </c>
      <c r="C27" s="44"/>
      <c r="D27" s="44"/>
      <c r="E27" s="44"/>
      <c r="F27" s="11"/>
      <c r="G27" s="31">
        <v>16</v>
      </c>
      <c r="H27" s="44"/>
      <c r="I27" s="44"/>
      <c r="J27" s="44"/>
      <c r="K27" s="11"/>
      <c r="L27" s="31">
        <v>16</v>
      </c>
      <c r="M27" s="44"/>
      <c r="N27" s="44"/>
      <c r="O27" s="44"/>
      <c r="P27" s="11"/>
      <c r="Q27" s="36">
        <v>16</v>
      </c>
      <c r="R27" s="44"/>
      <c r="S27" s="44"/>
      <c r="T27" s="44"/>
      <c r="U27" s="15"/>
      <c r="V27" s="36">
        <v>16</v>
      </c>
      <c r="W27" s="44"/>
      <c r="X27" s="44"/>
      <c r="Y27" s="44"/>
      <c r="Z27" s="15"/>
      <c r="AA27" s="36">
        <v>16</v>
      </c>
      <c r="AB27" s="44"/>
      <c r="AC27" s="44"/>
      <c r="AD27" s="44"/>
      <c r="AE27" s="15"/>
      <c r="AF27" s="15"/>
      <c r="AG27" s="15"/>
    </row>
    <row r="28" spans="1:33" ht="37.5" customHeight="1">
      <c r="A28" s="11"/>
      <c r="B28" s="31">
        <v>17</v>
      </c>
      <c r="C28" s="44"/>
      <c r="D28" s="44"/>
      <c r="E28" s="44"/>
      <c r="F28" s="11"/>
      <c r="G28" s="31">
        <v>17</v>
      </c>
      <c r="H28" s="44"/>
      <c r="I28" s="44"/>
      <c r="J28" s="44"/>
      <c r="K28" s="11"/>
      <c r="L28" s="31">
        <v>17</v>
      </c>
      <c r="M28" s="44"/>
      <c r="N28" s="44"/>
      <c r="O28" s="44"/>
      <c r="P28" s="11"/>
      <c r="Q28" s="36">
        <v>17</v>
      </c>
      <c r="R28" s="44"/>
      <c r="S28" s="44"/>
      <c r="T28" s="44"/>
      <c r="U28" s="15"/>
      <c r="V28" s="36">
        <v>17</v>
      </c>
      <c r="W28" s="44"/>
      <c r="X28" s="44"/>
      <c r="Y28" s="44"/>
      <c r="Z28" s="15"/>
      <c r="AA28" s="36">
        <v>17</v>
      </c>
      <c r="AB28" s="44"/>
      <c r="AC28" s="44"/>
      <c r="AD28" s="44"/>
      <c r="AE28" s="15"/>
      <c r="AF28" s="15"/>
      <c r="AG28" s="15"/>
    </row>
    <row r="29" spans="1:33" ht="37.5" customHeight="1">
      <c r="A29" s="11"/>
      <c r="B29" s="31">
        <v>18</v>
      </c>
      <c r="C29" s="44"/>
      <c r="D29" s="44"/>
      <c r="E29" s="44"/>
      <c r="F29" s="11"/>
      <c r="G29" s="31">
        <v>18</v>
      </c>
      <c r="H29" s="44"/>
      <c r="I29" s="44"/>
      <c r="J29" s="44"/>
      <c r="K29" s="11"/>
      <c r="L29" s="31">
        <v>18</v>
      </c>
      <c r="M29" s="44"/>
      <c r="N29" s="44"/>
      <c r="O29" s="44"/>
      <c r="P29" s="11"/>
      <c r="Q29" s="36">
        <v>18</v>
      </c>
      <c r="R29" s="44"/>
      <c r="S29" s="44"/>
      <c r="T29" s="44"/>
      <c r="U29" s="15"/>
      <c r="V29" s="36">
        <v>18</v>
      </c>
      <c r="W29" s="44"/>
      <c r="X29" s="44"/>
      <c r="Y29" s="44"/>
      <c r="Z29" s="15"/>
      <c r="AA29" s="36">
        <v>18</v>
      </c>
      <c r="AB29" s="44"/>
      <c r="AC29" s="44"/>
      <c r="AD29" s="44"/>
      <c r="AE29" s="15"/>
      <c r="AF29" s="15"/>
      <c r="AG29" s="15"/>
    </row>
    <row r="30" spans="1:33" ht="37.5" customHeight="1">
      <c r="A30" s="11"/>
      <c r="B30" s="31">
        <v>19</v>
      </c>
      <c r="C30" s="44"/>
      <c r="D30" s="44"/>
      <c r="E30" s="44"/>
      <c r="F30" s="11"/>
      <c r="G30" s="31">
        <v>19</v>
      </c>
      <c r="H30" s="44"/>
      <c r="I30" s="44"/>
      <c r="J30" s="44"/>
      <c r="K30" s="11"/>
      <c r="L30" s="31">
        <v>19</v>
      </c>
      <c r="M30" s="44"/>
      <c r="N30" s="44"/>
      <c r="O30" s="44"/>
      <c r="P30" s="11"/>
      <c r="Q30" s="36">
        <v>19</v>
      </c>
      <c r="R30" s="44"/>
      <c r="S30" s="44"/>
      <c r="T30" s="44"/>
      <c r="U30" s="15"/>
      <c r="V30" s="36">
        <v>19</v>
      </c>
      <c r="W30" s="44"/>
      <c r="X30" s="44"/>
      <c r="Y30" s="44"/>
      <c r="Z30" s="15"/>
      <c r="AA30" s="36">
        <v>19</v>
      </c>
      <c r="AB30" s="44"/>
      <c r="AC30" s="44"/>
      <c r="AD30" s="44"/>
      <c r="AE30" s="15"/>
      <c r="AF30" s="15"/>
      <c r="AG30" s="15"/>
    </row>
    <row r="31" spans="1:33" ht="37.5" customHeight="1">
      <c r="A31" s="11"/>
      <c r="B31" s="31">
        <v>20</v>
      </c>
      <c r="C31" s="44"/>
      <c r="D31" s="44"/>
      <c r="E31" s="44"/>
      <c r="F31" s="11"/>
      <c r="G31" s="31">
        <v>20</v>
      </c>
      <c r="H31" s="44"/>
      <c r="I31" s="44"/>
      <c r="J31" s="44"/>
      <c r="K31" s="11"/>
      <c r="L31" s="31">
        <v>20</v>
      </c>
      <c r="M31" s="44"/>
      <c r="N31" s="44"/>
      <c r="O31" s="44"/>
      <c r="P31" s="11"/>
      <c r="Q31" s="36">
        <v>20</v>
      </c>
      <c r="R31" s="44"/>
      <c r="S31" s="44"/>
      <c r="T31" s="44"/>
      <c r="U31" s="15"/>
      <c r="V31" s="36">
        <v>20</v>
      </c>
      <c r="W31" s="44"/>
      <c r="X31" s="44"/>
      <c r="Y31" s="44"/>
      <c r="Z31" s="15"/>
      <c r="AA31" s="36">
        <v>20</v>
      </c>
      <c r="AB31" s="44"/>
      <c r="AC31" s="44"/>
      <c r="AD31" s="44"/>
      <c r="AE31" s="15"/>
      <c r="AF31" s="15"/>
      <c r="AG31" s="15"/>
    </row>
    <row r="32" spans="1:33" ht="37.5" customHeight="1">
      <c r="A32" s="11"/>
      <c r="B32" s="31">
        <v>21</v>
      </c>
      <c r="C32" s="44"/>
      <c r="D32" s="44"/>
      <c r="E32" s="44"/>
      <c r="F32" s="11"/>
      <c r="G32" s="31">
        <v>21</v>
      </c>
      <c r="H32" s="44"/>
      <c r="I32" s="44"/>
      <c r="J32" s="44"/>
      <c r="K32" s="11"/>
      <c r="L32" s="31">
        <v>21</v>
      </c>
      <c r="M32" s="44"/>
      <c r="N32" s="44"/>
      <c r="O32" s="44"/>
      <c r="P32" s="11"/>
      <c r="Q32" s="36">
        <v>21</v>
      </c>
      <c r="R32" s="44"/>
      <c r="S32" s="44"/>
      <c r="T32" s="44"/>
      <c r="U32" s="15"/>
      <c r="V32" s="36">
        <v>21</v>
      </c>
      <c r="W32" s="44"/>
      <c r="X32" s="44"/>
      <c r="Y32" s="44"/>
      <c r="Z32" s="15"/>
      <c r="AA32" s="36">
        <v>21</v>
      </c>
      <c r="AB32" s="44"/>
      <c r="AC32" s="44"/>
      <c r="AD32" s="44"/>
      <c r="AE32" s="15"/>
      <c r="AF32" s="15"/>
      <c r="AG32" s="15"/>
    </row>
    <row r="33" spans="1:33" ht="37.5" customHeight="1">
      <c r="A33" s="11"/>
      <c r="B33" s="31">
        <v>22</v>
      </c>
      <c r="C33" s="44"/>
      <c r="D33" s="44"/>
      <c r="E33" s="44"/>
      <c r="F33" s="11"/>
      <c r="G33" s="31">
        <v>22</v>
      </c>
      <c r="H33" s="44"/>
      <c r="I33" s="44"/>
      <c r="J33" s="44"/>
      <c r="K33" s="11"/>
      <c r="L33" s="31">
        <v>22</v>
      </c>
      <c r="M33" s="44"/>
      <c r="N33" s="44"/>
      <c r="O33" s="44"/>
      <c r="P33" s="11"/>
      <c r="Q33" s="36">
        <v>22</v>
      </c>
      <c r="R33" s="44"/>
      <c r="S33" s="44"/>
      <c r="T33" s="44"/>
      <c r="U33" s="15"/>
      <c r="V33" s="36">
        <v>22</v>
      </c>
      <c r="W33" s="44"/>
      <c r="X33" s="44"/>
      <c r="Y33" s="44"/>
      <c r="Z33" s="15"/>
      <c r="AA33" s="36">
        <v>22</v>
      </c>
      <c r="AB33" s="44"/>
      <c r="AC33" s="44"/>
      <c r="AD33" s="44"/>
      <c r="AE33" s="15"/>
      <c r="AF33" s="15"/>
      <c r="AG33" s="15"/>
    </row>
    <row r="34" spans="1:33" ht="37.5" customHeight="1">
      <c r="A34" s="11"/>
      <c r="B34" s="31">
        <v>23</v>
      </c>
      <c r="C34" s="44"/>
      <c r="D34" s="44"/>
      <c r="E34" s="44"/>
      <c r="F34" s="11"/>
      <c r="G34" s="31">
        <v>23</v>
      </c>
      <c r="H34" s="44"/>
      <c r="I34" s="44"/>
      <c r="J34" s="44"/>
      <c r="K34" s="11"/>
      <c r="L34" s="31">
        <v>23</v>
      </c>
      <c r="M34" s="44"/>
      <c r="N34" s="44"/>
      <c r="O34" s="44"/>
      <c r="P34" s="11"/>
      <c r="Q34" s="36">
        <v>23</v>
      </c>
      <c r="R34" s="44"/>
      <c r="S34" s="44"/>
      <c r="T34" s="44"/>
      <c r="U34" s="15"/>
      <c r="V34" s="36">
        <v>23</v>
      </c>
      <c r="W34" s="44"/>
      <c r="X34" s="44"/>
      <c r="Y34" s="44"/>
      <c r="Z34" s="15"/>
      <c r="AA34" s="36">
        <v>23</v>
      </c>
      <c r="AB34" s="44"/>
      <c r="AC34" s="44"/>
      <c r="AD34" s="44"/>
      <c r="AE34" s="15"/>
      <c r="AF34" s="15"/>
      <c r="AG34" s="15"/>
    </row>
    <row r="35" spans="1:33" ht="37.5" customHeight="1">
      <c r="A35" s="11"/>
      <c r="B35" s="31">
        <v>24</v>
      </c>
      <c r="C35" s="44"/>
      <c r="D35" s="44"/>
      <c r="E35" s="44"/>
      <c r="F35" s="11"/>
      <c r="G35" s="31">
        <v>24</v>
      </c>
      <c r="H35" s="44"/>
      <c r="I35" s="44"/>
      <c r="J35" s="44"/>
      <c r="K35" s="11"/>
      <c r="L35" s="31">
        <v>24</v>
      </c>
      <c r="M35" s="44"/>
      <c r="N35" s="44"/>
      <c r="O35" s="44"/>
      <c r="P35" s="11"/>
      <c r="Q35" s="36">
        <v>24</v>
      </c>
      <c r="R35" s="44"/>
      <c r="S35" s="44"/>
      <c r="T35" s="44"/>
      <c r="U35" s="15"/>
      <c r="V35" s="36">
        <v>24</v>
      </c>
      <c r="W35" s="44"/>
      <c r="X35" s="44"/>
      <c r="Y35" s="44"/>
      <c r="Z35" s="15"/>
      <c r="AA35" s="36">
        <v>24</v>
      </c>
      <c r="AB35" s="44"/>
      <c r="AC35" s="44"/>
      <c r="AD35" s="44"/>
      <c r="AE35" s="15"/>
      <c r="AF35" s="15"/>
      <c r="AG35" s="15"/>
    </row>
    <row r="36" spans="1:33" ht="37.5" customHeight="1">
      <c r="A36" s="11"/>
      <c r="B36" s="31">
        <v>25</v>
      </c>
      <c r="C36" s="44"/>
      <c r="D36" s="44"/>
      <c r="E36" s="44"/>
      <c r="F36" s="11"/>
      <c r="G36" s="31">
        <v>25</v>
      </c>
      <c r="H36" s="44"/>
      <c r="I36" s="44"/>
      <c r="J36" s="44"/>
      <c r="K36" s="11"/>
      <c r="L36" s="31">
        <v>25</v>
      </c>
      <c r="M36" s="44"/>
      <c r="N36" s="44"/>
      <c r="O36" s="44"/>
      <c r="P36" s="11"/>
      <c r="Q36" s="36">
        <v>25</v>
      </c>
      <c r="R36" s="44"/>
      <c r="S36" s="44"/>
      <c r="T36" s="44"/>
      <c r="U36" s="15"/>
      <c r="V36" s="36">
        <v>25</v>
      </c>
      <c r="W36" s="44"/>
      <c r="X36" s="44"/>
      <c r="Y36" s="44"/>
      <c r="Z36" s="15"/>
      <c r="AA36" s="36">
        <v>25</v>
      </c>
      <c r="AB36" s="44"/>
      <c r="AC36" s="44"/>
      <c r="AD36" s="44"/>
      <c r="AE36" s="15"/>
      <c r="AF36" s="15"/>
      <c r="AG36" s="15"/>
    </row>
    <row r="37" spans="1:33" ht="37.5" customHeight="1">
      <c r="A37" s="11"/>
      <c r="B37" s="31">
        <v>26</v>
      </c>
      <c r="C37" s="44"/>
      <c r="D37" s="44"/>
      <c r="E37" s="44"/>
      <c r="F37" s="11"/>
      <c r="G37" s="31">
        <v>26</v>
      </c>
      <c r="H37" s="44"/>
      <c r="I37" s="44"/>
      <c r="J37" s="44"/>
      <c r="K37" s="11"/>
      <c r="L37" s="31">
        <v>26</v>
      </c>
      <c r="M37" s="44"/>
      <c r="N37" s="44"/>
      <c r="O37" s="44"/>
      <c r="P37" s="11"/>
      <c r="Q37" s="36">
        <v>26</v>
      </c>
      <c r="R37" s="44"/>
      <c r="S37" s="44"/>
      <c r="T37" s="44"/>
      <c r="U37" s="15"/>
      <c r="V37" s="36">
        <v>26</v>
      </c>
      <c r="W37" s="44"/>
      <c r="X37" s="44"/>
      <c r="Y37" s="44"/>
      <c r="Z37" s="15"/>
      <c r="AA37" s="36">
        <v>26</v>
      </c>
      <c r="AB37" s="44"/>
      <c r="AC37" s="44"/>
      <c r="AD37" s="44"/>
      <c r="AE37" s="15"/>
      <c r="AF37" s="15"/>
      <c r="AG37" s="15"/>
    </row>
    <row r="38" spans="1:33" ht="37.5" customHeight="1">
      <c r="A38" s="11"/>
      <c r="B38" s="31">
        <v>27</v>
      </c>
      <c r="C38" s="44"/>
      <c r="D38" s="44"/>
      <c r="E38" s="44"/>
      <c r="F38" s="11"/>
      <c r="G38" s="31">
        <v>27</v>
      </c>
      <c r="H38" s="44"/>
      <c r="I38" s="44"/>
      <c r="J38" s="44"/>
      <c r="K38" s="11"/>
      <c r="L38" s="31">
        <v>27</v>
      </c>
      <c r="M38" s="44"/>
      <c r="N38" s="44"/>
      <c r="O38" s="44"/>
      <c r="P38" s="11"/>
      <c r="Q38" s="36">
        <v>27</v>
      </c>
      <c r="R38" s="44"/>
      <c r="S38" s="44"/>
      <c r="T38" s="44"/>
      <c r="U38" s="15"/>
      <c r="V38" s="36">
        <v>27</v>
      </c>
      <c r="W38" s="44"/>
      <c r="X38" s="44"/>
      <c r="Y38" s="44"/>
      <c r="Z38" s="15"/>
      <c r="AA38" s="36">
        <v>27</v>
      </c>
      <c r="AB38" s="44"/>
      <c r="AC38" s="44"/>
      <c r="AD38" s="44"/>
      <c r="AE38" s="15"/>
      <c r="AF38" s="15"/>
      <c r="AG38" s="15"/>
    </row>
    <row r="39" spans="1:33" ht="37.5" customHeight="1">
      <c r="A39" s="11"/>
      <c r="B39" s="31">
        <v>28</v>
      </c>
      <c r="C39" s="44"/>
      <c r="D39" s="44"/>
      <c r="E39" s="44"/>
      <c r="F39" s="11"/>
      <c r="G39" s="31">
        <v>28</v>
      </c>
      <c r="H39" s="44"/>
      <c r="I39" s="44"/>
      <c r="J39" s="44"/>
      <c r="K39" s="11"/>
      <c r="L39" s="31">
        <v>28</v>
      </c>
      <c r="M39" s="44"/>
      <c r="N39" s="44"/>
      <c r="O39" s="44"/>
      <c r="P39" s="11"/>
      <c r="Q39" s="36">
        <v>28</v>
      </c>
      <c r="R39" s="44"/>
      <c r="S39" s="44"/>
      <c r="T39" s="44"/>
      <c r="U39" s="15"/>
      <c r="V39" s="36">
        <v>28</v>
      </c>
      <c r="W39" s="44"/>
      <c r="X39" s="44"/>
      <c r="Y39" s="44"/>
      <c r="Z39" s="15"/>
      <c r="AA39" s="36">
        <v>28</v>
      </c>
      <c r="AB39" s="44"/>
      <c r="AC39" s="44"/>
      <c r="AD39" s="44"/>
      <c r="AE39" s="15"/>
      <c r="AF39" s="15"/>
      <c r="AG39" s="15"/>
    </row>
    <row r="40" spans="1:33" ht="37.5" customHeight="1">
      <c r="A40" s="11"/>
      <c r="B40" s="31">
        <v>29</v>
      </c>
      <c r="C40" s="44"/>
      <c r="D40" s="44"/>
      <c r="E40" s="44"/>
      <c r="F40" s="11"/>
      <c r="G40" s="31">
        <v>29</v>
      </c>
      <c r="H40" s="44"/>
      <c r="I40" s="44"/>
      <c r="J40" s="44"/>
      <c r="K40" s="11"/>
      <c r="L40" s="31">
        <v>29</v>
      </c>
      <c r="M40" s="44"/>
      <c r="N40" s="44"/>
      <c r="O40" s="44"/>
      <c r="P40" s="11"/>
      <c r="Q40" s="36">
        <v>29</v>
      </c>
      <c r="R40" s="44"/>
      <c r="S40" s="44"/>
      <c r="T40" s="44"/>
      <c r="U40" s="15"/>
      <c r="V40" s="36">
        <v>29</v>
      </c>
      <c r="W40" s="44"/>
      <c r="X40" s="44"/>
      <c r="Y40" s="44"/>
      <c r="Z40" s="15"/>
      <c r="AA40" s="36">
        <v>29</v>
      </c>
      <c r="AB40" s="44"/>
      <c r="AC40" s="44"/>
      <c r="AD40" s="44"/>
      <c r="AE40" s="15"/>
      <c r="AF40" s="15"/>
      <c r="AG40" s="15"/>
    </row>
    <row r="41" spans="1:33" ht="37.5" customHeight="1">
      <c r="A41" s="11"/>
      <c r="B41" s="31">
        <v>30</v>
      </c>
      <c r="C41" s="44"/>
      <c r="D41" s="44"/>
      <c r="E41" s="44"/>
      <c r="F41" s="11"/>
      <c r="G41" s="31">
        <v>30</v>
      </c>
      <c r="H41" s="44"/>
      <c r="I41" s="44"/>
      <c r="J41" s="44"/>
      <c r="K41" s="11"/>
      <c r="L41" s="31">
        <v>30</v>
      </c>
      <c r="M41" s="44"/>
      <c r="N41" s="44"/>
      <c r="O41" s="44"/>
      <c r="P41" s="11"/>
      <c r="Q41" s="36">
        <v>30</v>
      </c>
      <c r="R41" s="44"/>
      <c r="S41" s="44"/>
      <c r="T41" s="44"/>
      <c r="U41" s="15"/>
      <c r="V41" s="36">
        <v>30</v>
      </c>
      <c r="W41" s="44"/>
      <c r="X41" s="44"/>
      <c r="Y41" s="44"/>
      <c r="Z41" s="15"/>
      <c r="AA41" s="36">
        <v>30</v>
      </c>
      <c r="AB41" s="44"/>
      <c r="AC41" s="44"/>
      <c r="AD41" s="44"/>
      <c r="AE41" s="15"/>
      <c r="AF41" s="15"/>
      <c r="AG41" s="15"/>
    </row>
    <row r="42" spans="1:33">
      <c r="A42" s="11"/>
      <c r="B42" s="12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6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</row>
    <row r="43" spans="1:33">
      <c r="A43" s="11"/>
      <c r="B43" s="12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6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</row>
    <row r="44" spans="1:33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</row>
    <row r="45" spans="1:33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</row>
    <row r="46" spans="1:33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</row>
    <row r="47" spans="1:33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</row>
    <row r="48" spans="1:33">
      <c r="A48" s="11"/>
    </row>
  </sheetData>
  <mergeCells count="10">
    <mergeCell ref="B2:C2"/>
    <mergeCell ref="B4:C4"/>
    <mergeCell ref="B5:C5"/>
    <mergeCell ref="B7:C7"/>
    <mergeCell ref="D2:E2"/>
    <mergeCell ref="D4:E4"/>
    <mergeCell ref="D5:E5"/>
    <mergeCell ref="D7:E7"/>
    <mergeCell ref="B6:C6"/>
    <mergeCell ref="D6:E6"/>
  </mergeCells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45747-2B0E-4F94-951E-38325833CD31}">
  <sheetPr>
    <tabColor theme="1" tint="0.34998626667073579"/>
  </sheetPr>
  <dimension ref="B1:I42"/>
  <sheetViews>
    <sheetView view="pageBreakPreview" zoomScaleNormal="100" zoomScaleSheetLayoutView="100" workbookViewId="0">
      <selection activeCell="C3" sqref="C3"/>
    </sheetView>
  </sheetViews>
  <sheetFormatPr defaultRowHeight="18.75"/>
  <cols>
    <col min="1" max="1" width="5" customWidth="1"/>
    <col min="2" max="2" width="11" bestFit="1" customWidth="1"/>
    <col min="3" max="3" width="6" customWidth="1"/>
    <col min="5" max="5" width="1.25" customWidth="1"/>
    <col min="6" max="6" width="6.125" bestFit="1" customWidth="1"/>
    <col min="7" max="7" width="21.5" customWidth="1"/>
    <col min="8" max="8" width="28.75" customWidth="1"/>
    <col min="9" max="9" width="27.25" bestFit="1" customWidth="1"/>
    <col min="10" max="10" width="1.625" customWidth="1"/>
  </cols>
  <sheetData>
    <row r="1" spans="2:9" ht="18.75" customHeight="1" thickBot="1"/>
    <row r="2" spans="2:9" ht="18.75" customHeight="1" thickBot="1">
      <c r="B2" s="23" t="s">
        <v>59</v>
      </c>
      <c r="C2" s="24">
        <v>1</v>
      </c>
      <c r="F2" s="81" t="s">
        <v>0</v>
      </c>
      <c r="G2" s="81"/>
      <c r="H2" s="81" t="str">
        <f>入力シート!D2</f>
        <v>令和7年度　上小オープン小中学生の部</v>
      </c>
      <c r="I2" s="81"/>
    </row>
    <row r="3" spans="2:9" ht="18.75" customHeight="1">
      <c r="F3" s="17"/>
      <c r="G3" s="17"/>
    </row>
    <row r="4" spans="2:9" ht="18.75" customHeight="1">
      <c r="B4" s="25" t="s">
        <v>53</v>
      </c>
      <c r="C4" s="22">
        <v>1</v>
      </c>
      <c r="F4" s="81" t="s">
        <v>24</v>
      </c>
      <c r="G4" s="81"/>
      <c r="H4" s="77">
        <f>入力シート!D4</f>
        <v>0</v>
      </c>
      <c r="I4" s="77"/>
    </row>
    <row r="5" spans="2:9" ht="18.75" customHeight="1">
      <c r="B5" s="25" t="s">
        <v>54</v>
      </c>
      <c r="C5" s="22">
        <v>2</v>
      </c>
      <c r="F5" s="81" t="s">
        <v>51</v>
      </c>
      <c r="G5" s="81"/>
      <c r="H5" s="77">
        <f>入力シート!D5</f>
        <v>0</v>
      </c>
      <c r="I5" s="77"/>
    </row>
    <row r="6" spans="2:9" ht="18.75" customHeight="1">
      <c r="B6" s="25" t="s">
        <v>55</v>
      </c>
      <c r="C6" s="22">
        <v>3</v>
      </c>
      <c r="F6" s="81" t="s">
        <v>47</v>
      </c>
      <c r="G6" s="81"/>
      <c r="H6" s="77">
        <f>入力シート!D6</f>
        <v>0</v>
      </c>
      <c r="I6" s="77"/>
    </row>
    <row r="7" spans="2:9" ht="18.75" customHeight="1">
      <c r="B7" s="25" t="s">
        <v>56</v>
      </c>
      <c r="C7" s="22">
        <v>4</v>
      </c>
      <c r="F7" s="81" t="s">
        <v>48</v>
      </c>
      <c r="G7" s="81"/>
      <c r="H7" s="77">
        <f>入力シート!D7</f>
        <v>0</v>
      </c>
      <c r="I7" s="77"/>
    </row>
    <row r="8" spans="2:9" ht="18.75" customHeight="1">
      <c r="B8" s="25" t="s">
        <v>57</v>
      </c>
      <c r="C8" s="22">
        <v>5</v>
      </c>
    </row>
    <row r="9" spans="2:9" ht="18.75" customHeight="1">
      <c r="B9" s="25" t="s">
        <v>58</v>
      </c>
      <c r="C9" s="22">
        <v>6</v>
      </c>
      <c r="F9" s="17" t="s">
        <v>35</v>
      </c>
      <c r="G9" s="26" t="str">
        <f>VLOOKUP($F9,入力シート!$B$9:$AD$9,$C$2*5-3)</f>
        <v>男子</v>
      </c>
      <c r="H9" s="26">
        <f>VLOOKUP($F9,入力シート!$B$9:$AD$9,$C$2*5-2)</f>
        <v>0</v>
      </c>
      <c r="I9" s="26" t="s">
        <v>46</v>
      </c>
    </row>
    <row r="10" spans="2:9" ht="18.75" customHeight="1">
      <c r="F10" s="18" t="s">
        <v>21</v>
      </c>
      <c r="G10" s="21" t="s">
        <v>24</v>
      </c>
      <c r="H10" s="21" t="s">
        <v>23</v>
      </c>
      <c r="I10" s="21" t="s">
        <v>25</v>
      </c>
    </row>
    <row r="11" spans="2:9" ht="21" customHeight="1">
      <c r="F11" s="14">
        <v>1</v>
      </c>
      <c r="G11" s="19">
        <f>VLOOKUP($F11,入力シート!$B$12:$AD$41,$C$2*5-3)</f>
        <v>0</v>
      </c>
      <c r="H11" s="19">
        <f>VLOOKUP($F11,入力シート!$B$12:$AD$41,$C$2*5-2)</f>
        <v>0</v>
      </c>
      <c r="I11" s="19">
        <f>VLOOKUP($F11,入力シート!$B$12:$AD$41,$C$2*5-1)</f>
        <v>0</v>
      </c>
    </row>
    <row r="12" spans="2:9" ht="21" customHeight="1">
      <c r="F12" s="14">
        <v>2</v>
      </c>
      <c r="G12" s="19">
        <f>VLOOKUP($F12,入力シート!$B$12:$AD$41,$C$2*5-3)</f>
        <v>0</v>
      </c>
      <c r="H12" s="19">
        <f>VLOOKUP($F12,入力シート!$B$12:$AD$41,$C$2*5-2)</f>
        <v>0</v>
      </c>
      <c r="I12" s="19">
        <f>VLOOKUP($F12,入力シート!$B$12:$AD$41,$C$2*5-1)</f>
        <v>0</v>
      </c>
    </row>
    <row r="13" spans="2:9" ht="21" customHeight="1">
      <c r="F13" s="14">
        <v>3</v>
      </c>
      <c r="G13" s="19">
        <f>VLOOKUP($F13,入力シート!$B$12:$AD$41,$C$2*5-3)</f>
        <v>0</v>
      </c>
      <c r="H13" s="19">
        <f>VLOOKUP($F13,入力シート!$B$12:$AD$41,$C$2*5-2)</f>
        <v>0</v>
      </c>
      <c r="I13" s="19">
        <f>VLOOKUP($F13,入力シート!$B$12:$AD$41,$C$2*5-1)</f>
        <v>0</v>
      </c>
    </row>
    <row r="14" spans="2:9" ht="21" customHeight="1">
      <c r="F14" s="14">
        <v>4</v>
      </c>
      <c r="G14" s="19">
        <f>VLOOKUP($F14,入力シート!$B$12:$AD$41,$C$2*5-3)</f>
        <v>0</v>
      </c>
      <c r="H14" s="19">
        <f>VLOOKUP($F14,入力シート!$B$12:$AD$41,$C$2*5-2)</f>
        <v>0</v>
      </c>
      <c r="I14" s="19">
        <f>VLOOKUP($F14,入力シート!$B$12:$AD$41,$C$2*5-1)</f>
        <v>0</v>
      </c>
    </row>
    <row r="15" spans="2:9" ht="21" customHeight="1">
      <c r="F15" s="14">
        <v>5</v>
      </c>
      <c r="G15" s="19">
        <f>VLOOKUP($F15,入力シート!$B$12:$AD$41,$C$2*5-3)</f>
        <v>0</v>
      </c>
      <c r="H15" s="19">
        <f>VLOOKUP($F15,入力シート!$B$12:$AD$41,$C$2*5-2)</f>
        <v>0</v>
      </c>
      <c r="I15" s="19">
        <f>VLOOKUP($F15,入力シート!$B$12:$AD$41,$C$2*5-1)</f>
        <v>0</v>
      </c>
    </row>
    <row r="16" spans="2:9" ht="21" customHeight="1">
      <c r="F16" s="14">
        <v>6</v>
      </c>
      <c r="G16" s="19">
        <f>VLOOKUP($F16,入力シート!$B$12:$AD$41,$C$2*5-3)</f>
        <v>0</v>
      </c>
      <c r="H16" s="19">
        <f>VLOOKUP($F16,入力シート!$B$12:$AD$41,$C$2*5-2)</f>
        <v>0</v>
      </c>
      <c r="I16" s="19">
        <f>VLOOKUP($F16,入力シート!$B$12:$AD$41,$C$2*5-1)</f>
        <v>0</v>
      </c>
    </row>
    <row r="17" spans="6:9" ht="21" customHeight="1">
      <c r="F17" s="14">
        <v>7</v>
      </c>
      <c r="G17" s="19">
        <f>VLOOKUP($F17,入力シート!$B$12:$AD$41,$C$2*5-3)</f>
        <v>0</v>
      </c>
      <c r="H17" s="19">
        <f>VLOOKUP($F17,入力シート!$B$12:$AD$41,$C$2*5-2)</f>
        <v>0</v>
      </c>
      <c r="I17" s="19">
        <f>VLOOKUP($F17,入力シート!$B$12:$AD$41,$C$2*5-1)</f>
        <v>0</v>
      </c>
    </row>
    <row r="18" spans="6:9" ht="21" customHeight="1">
      <c r="F18" s="14">
        <v>8</v>
      </c>
      <c r="G18" s="19">
        <f>VLOOKUP($F18,入力シート!$B$12:$AD$41,$C$2*5-3)</f>
        <v>0</v>
      </c>
      <c r="H18" s="19">
        <f>VLOOKUP($F18,入力シート!$B$12:$AD$41,$C$2*5-2)</f>
        <v>0</v>
      </c>
      <c r="I18" s="19">
        <f>VLOOKUP($F18,入力シート!$B$12:$AD$41,$C$2*5-1)</f>
        <v>0</v>
      </c>
    </row>
    <row r="19" spans="6:9" ht="21" customHeight="1">
      <c r="F19" s="14">
        <v>9</v>
      </c>
      <c r="G19" s="19">
        <f>VLOOKUP($F19,入力シート!$B$12:$AD$41,$C$2*5-3)</f>
        <v>0</v>
      </c>
      <c r="H19" s="19">
        <f>VLOOKUP($F19,入力シート!$B$12:$AD$41,$C$2*5-2)</f>
        <v>0</v>
      </c>
      <c r="I19" s="19">
        <f>VLOOKUP($F19,入力シート!$B$12:$AD$41,$C$2*5-1)</f>
        <v>0</v>
      </c>
    </row>
    <row r="20" spans="6:9" ht="21" customHeight="1">
      <c r="F20" s="14">
        <v>10</v>
      </c>
      <c r="G20" s="19">
        <f>VLOOKUP($F20,入力シート!$B$12:$AD$41,$C$2*5-3)</f>
        <v>0</v>
      </c>
      <c r="H20" s="19">
        <f>VLOOKUP($F20,入力シート!$B$12:$AD$41,$C$2*5-2)</f>
        <v>0</v>
      </c>
      <c r="I20" s="19">
        <f>VLOOKUP($F20,入力シート!$B$12:$AD$41,$C$2*5-1)</f>
        <v>0</v>
      </c>
    </row>
    <row r="21" spans="6:9" ht="21" customHeight="1">
      <c r="F21" s="14">
        <v>11</v>
      </c>
      <c r="G21" s="19">
        <f>VLOOKUP($F21,入力シート!$B$12:$AD$41,$C$2*5-3)</f>
        <v>0</v>
      </c>
      <c r="H21" s="19">
        <f>VLOOKUP($F21,入力シート!$B$12:$AD$41,$C$2*5-2)</f>
        <v>0</v>
      </c>
      <c r="I21" s="19">
        <f>VLOOKUP($F21,入力シート!$B$12:$AD$41,$C$2*5-1)</f>
        <v>0</v>
      </c>
    </row>
    <row r="22" spans="6:9" ht="21" customHeight="1">
      <c r="F22" s="14">
        <v>12</v>
      </c>
      <c r="G22" s="19">
        <f>VLOOKUP($F22,入力シート!$B$12:$AD$41,$C$2*5-3)</f>
        <v>0</v>
      </c>
      <c r="H22" s="19">
        <f>VLOOKUP($F22,入力シート!$B$12:$AD$41,$C$2*5-2)</f>
        <v>0</v>
      </c>
      <c r="I22" s="19">
        <f>VLOOKUP($F22,入力シート!$B$12:$AD$41,$C$2*5-1)</f>
        <v>0</v>
      </c>
    </row>
    <row r="23" spans="6:9" ht="21" customHeight="1">
      <c r="F23" s="14">
        <v>13</v>
      </c>
      <c r="G23" s="19">
        <f>VLOOKUP($F23,入力シート!$B$12:$AD$41,$C$2*5-3)</f>
        <v>0</v>
      </c>
      <c r="H23" s="19">
        <f>VLOOKUP($F23,入力シート!$B$12:$AD$41,$C$2*5-2)</f>
        <v>0</v>
      </c>
      <c r="I23" s="19">
        <f>VLOOKUP($F23,入力シート!$B$12:$AD$41,$C$2*5-1)</f>
        <v>0</v>
      </c>
    </row>
    <row r="24" spans="6:9" ht="21" customHeight="1">
      <c r="F24" s="14">
        <v>14</v>
      </c>
      <c r="G24" s="19">
        <f>VLOOKUP($F24,入力シート!$B$12:$AD$41,$C$2*5-3)</f>
        <v>0</v>
      </c>
      <c r="H24" s="19">
        <f>VLOOKUP($F24,入力シート!$B$12:$AD$41,$C$2*5-2)</f>
        <v>0</v>
      </c>
      <c r="I24" s="19">
        <f>VLOOKUP($F24,入力シート!$B$12:$AD$41,$C$2*5-1)</f>
        <v>0</v>
      </c>
    </row>
    <row r="25" spans="6:9" ht="21" customHeight="1">
      <c r="F25" s="14">
        <v>15</v>
      </c>
      <c r="G25" s="19">
        <f>VLOOKUP($F25,入力シート!$B$12:$AD$41,$C$2*5-3)</f>
        <v>0</v>
      </c>
      <c r="H25" s="19">
        <f>VLOOKUP($F25,入力シート!$B$12:$AD$41,$C$2*5-2)</f>
        <v>0</v>
      </c>
      <c r="I25" s="19">
        <f>VLOOKUP($F25,入力シート!$B$12:$AD$41,$C$2*5-1)</f>
        <v>0</v>
      </c>
    </row>
    <row r="26" spans="6:9" ht="21" customHeight="1">
      <c r="F26" s="14">
        <v>16</v>
      </c>
      <c r="G26" s="19">
        <f>VLOOKUP($F26,入力シート!$B$12:$AD$41,$C$2*5-3)</f>
        <v>0</v>
      </c>
      <c r="H26" s="19">
        <f>VLOOKUP($F26,入力シート!$B$12:$AD$41,$C$2*5-2)</f>
        <v>0</v>
      </c>
      <c r="I26" s="19">
        <f>VLOOKUP($F26,入力シート!$B$12:$AD$41,$C$2*5-1)</f>
        <v>0</v>
      </c>
    </row>
    <row r="27" spans="6:9" ht="21" customHeight="1">
      <c r="F27" s="14">
        <v>17</v>
      </c>
      <c r="G27" s="19">
        <f>VLOOKUP($F27,入力シート!$B$12:$AD$41,$C$2*5-3)</f>
        <v>0</v>
      </c>
      <c r="H27" s="19">
        <f>VLOOKUP($F27,入力シート!$B$12:$AD$41,$C$2*5-2)</f>
        <v>0</v>
      </c>
      <c r="I27" s="19">
        <f>VLOOKUP($F27,入力シート!$B$12:$AD$41,$C$2*5-1)</f>
        <v>0</v>
      </c>
    </row>
    <row r="28" spans="6:9" ht="21" customHeight="1">
      <c r="F28" s="14">
        <v>18</v>
      </c>
      <c r="G28" s="19">
        <f>VLOOKUP($F28,入力シート!$B$12:$AD$41,$C$2*5-3)</f>
        <v>0</v>
      </c>
      <c r="H28" s="19">
        <f>VLOOKUP($F28,入力シート!$B$12:$AD$41,$C$2*5-2)</f>
        <v>0</v>
      </c>
      <c r="I28" s="19">
        <f>VLOOKUP($F28,入力シート!$B$12:$AD$41,$C$2*5-1)</f>
        <v>0</v>
      </c>
    </row>
    <row r="29" spans="6:9" ht="21" customHeight="1">
      <c r="F29" s="14">
        <v>19</v>
      </c>
      <c r="G29" s="19">
        <f>VLOOKUP($F29,入力シート!$B$12:$AD$41,$C$2*5-3)</f>
        <v>0</v>
      </c>
      <c r="H29" s="19">
        <f>VLOOKUP($F29,入力シート!$B$12:$AD$41,$C$2*5-2)</f>
        <v>0</v>
      </c>
      <c r="I29" s="19">
        <f>VLOOKUP($F29,入力シート!$B$12:$AD$41,$C$2*5-1)</f>
        <v>0</v>
      </c>
    </row>
    <row r="30" spans="6:9" ht="21" customHeight="1">
      <c r="F30" s="14">
        <v>20</v>
      </c>
      <c r="G30" s="19">
        <f>VLOOKUP($F30,入力シート!$B$12:$AD$41,$C$2*5-3)</f>
        <v>0</v>
      </c>
      <c r="H30" s="19">
        <f>VLOOKUP($F30,入力シート!$B$12:$AD$41,$C$2*5-2)</f>
        <v>0</v>
      </c>
      <c r="I30" s="19">
        <f>VLOOKUP($F30,入力シート!$B$12:$AD$41,$C$2*5-1)</f>
        <v>0</v>
      </c>
    </row>
    <row r="31" spans="6:9" ht="21" customHeight="1">
      <c r="F31" s="14">
        <v>21</v>
      </c>
      <c r="G31" s="19">
        <f>VLOOKUP($F31,入力シート!$B$12:$AD$41,$C$2*5-3)</f>
        <v>0</v>
      </c>
      <c r="H31" s="19">
        <f>VLOOKUP($F31,入力シート!$B$12:$AD$41,$C$2*5-2)</f>
        <v>0</v>
      </c>
      <c r="I31" s="19">
        <f>VLOOKUP($F31,入力シート!$B$12:$AD$41,$C$2*5-1)</f>
        <v>0</v>
      </c>
    </row>
    <row r="32" spans="6:9" ht="21" customHeight="1">
      <c r="F32" s="14">
        <v>22</v>
      </c>
      <c r="G32" s="19">
        <f>VLOOKUP($F32,入力シート!$B$12:$AD$41,$C$2*5-3)</f>
        <v>0</v>
      </c>
      <c r="H32" s="19">
        <f>VLOOKUP($F32,入力シート!$B$12:$AD$41,$C$2*5-2)</f>
        <v>0</v>
      </c>
      <c r="I32" s="19">
        <f>VLOOKUP($F32,入力シート!$B$12:$AD$41,$C$2*5-1)</f>
        <v>0</v>
      </c>
    </row>
    <row r="33" spans="6:9" ht="21" customHeight="1">
      <c r="F33" s="14">
        <v>23</v>
      </c>
      <c r="G33" s="19">
        <f>VLOOKUP($F33,入力シート!$B$12:$AD$41,$C$2*5-3)</f>
        <v>0</v>
      </c>
      <c r="H33" s="19">
        <f>VLOOKUP($F33,入力シート!$B$12:$AD$41,$C$2*5-2)</f>
        <v>0</v>
      </c>
      <c r="I33" s="19">
        <f>VLOOKUP($F33,入力シート!$B$12:$AD$41,$C$2*5-1)</f>
        <v>0</v>
      </c>
    </row>
    <row r="34" spans="6:9" ht="21" customHeight="1">
      <c r="F34" s="14">
        <v>24</v>
      </c>
      <c r="G34" s="19">
        <f>VLOOKUP($F34,入力シート!$B$12:$AD$41,$C$2*5-3)</f>
        <v>0</v>
      </c>
      <c r="H34" s="19">
        <f>VLOOKUP($F34,入力シート!$B$12:$AD$41,$C$2*5-2)</f>
        <v>0</v>
      </c>
      <c r="I34" s="19">
        <f>VLOOKUP($F34,入力シート!$B$12:$AD$41,$C$2*5-1)</f>
        <v>0</v>
      </c>
    </row>
    <row r="35" spans="6:9" ht="21" customHeight="1">
      <c r="F35" s="14">
        <v>25</v>
      </c>
      <c r="G35" s="19">
        <f>VLOOKUP($F35,入力シート!$B$12:$AD$41,$C$2*5-3)</f>
        <v>0</v>
      </c>
      <c r="H35" s="19">
        <f>VLOOKUP($F35,入力シート!$B$12:$AD$41,$C$2*5-2)</f>
        <v>0</v>
      </c>
      <c r="I35" s="19">
        <f>VLOOKUP($F35,入力シート!$B$12:$AD$41,$C$2*5-1)</f>
        <v>0</v>
      </c>
    </row>
    <row r="36" spans="6:9" ht="21" customHeight="1">
      <c r="F36" s="14">
        <v>26</v>
      </c>
      <c r="G36" s="19">
        <f>VLOOKUP($F36,入力シート!$B$12:$AD$41,$C$2*5-3)</f>
        <v>0</v>
      </c>
      <c r="H36" s="19">
        <f>VLOOKUP($F36,入力シート!$B$12:$AD$41,$C$2*5-2)</f>
        <v>0</v>
      </c>
      <c r="I36" s="19">
        <f>VLOOKUP($F36,入力シート!$B$12:$AD$41,$C$2*5-1)</f>
        <v>0</v>
      </c>
    </row>
    <row r="37" spans="6:9" ht="21" customHeight="1">
      <c r="F37" s="14">
        <v>27</v>
      </c>
      <c r="G37" s="19">
        <f>VLOOKUP($F37,入力シート!$B$12:$AD$41,$C$2*5-3)</f>
        <v>0</v>
      </c>
      <c r="H37" s="19">
        <f>VLOOKUP($F37,入力シート!$B$12:$AD$41,$C$2*5-2)</f>
        <v>0</v>
      </c>
      <c r="I37" s="19">
        <f>VLOOKUP($F37,入力シート!$B$12:$AD$41,$C$2*5-1)</f>
        <v>0</v>
      </c>
    </row>
    <row r="38" spans="6:9" ht="21" customHeight="1">
      <c r="F38" s="14">
        <v>28</v>
      </c>
      <c r="G38" s="19">
        <f>VLOOKUP($F38,入力シート!$B$12:$AD$41,$C$2*5-3)</f>
        <v>0</v>
      </c>
      <c r="H38" s="19">
        <f>VLOOKUP($F38,入力シート!$B$12:$AD$41,$C$2*5-2)</f>
        <v>0</v>
      </c>
      <c r="I38" s="19">
        <f>VLOOKUP($F38,入力シート!$B$12:$AD$41,$C$2*5-1)</f>
        <v>0</v>
      </c>
    </row>
    <row r="39" spans="6:9" ht="21" customHeight="1">
      <c r="F39" s="14">
        <v>29</v>
      </c>
      <c r="G39" s="19">
        <f>VLOOKUP($F39,入力シート!$B$12:$AD$41,$C$2*5-3)</f>
        <v>0</v>
      </c>
      <c r="H39" s="19">
        <f>VLOOKUP($F39,入力シート!$B$12:$AD$41,$C$2*5-2)</f>
        <v>0</v>
      </c>
      <c r="I39" s="19">
        <f>VLOOKUP($F39,入力シート!$B$12:$AD$41,$C$2*5-1)</f>
        <v>0</v>
      </c>
    </row>
    <row r="40" spans="6:9" ht="21" customHeight="1">
      <c r="F40" s="14">
        <v>30</v>
      </c>
      <c r="G40" s="19">
        <f>VLOOKUP($F40,入力シート!$B$12:$AD$41,$C$2*5-3)</f>
        <v>0</v>
      </c>
      <c r="H40" s="19">
        <f>VLOOKUP($F40,入力シート!$B$12:$AD$41,$C$2*5-2)</f>
        <v>0</v>
      </c>
      <c r="I40" s="19">
        <f>VLOOKUP($F40,入力シート!$B$12:$AD$41,$C$2*5-1)</f>
        <v>0</v>
      </c>
    </row>
    <row r="41" spans="6:9" ht="18.75" customHeight="1">
      <c r="F41" s="20"/>
    </row>
    <row r="42" spans="6:9">
      <c r="F42" s="20"/>
    </row>
  </sheetData>
  <mergeCells count="10">
    <mergeCell ref="F6:G6"/>
    <mergeCell ref="H6:I6"/>
    <mergeCell ref="F7:G7"/>
    <mergeCell ref="H7:I7"/>
    <mergeCell ref="F2:G2"/>
    <mergeCell ref="H2:I2"/>
    <mergeCell ref="F4:G4"/>
    <mergeCell ref="H4:I4"/>
    <mergeCell ref="F5:G5"/>
    <mergeCell ref="H5:I5"/>
  </mergeCells>
  <phoneticPr fontId="2"/>
  <pageMargins left="0.7" right="0.7" top="0.75" bottom="0.75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入力方法</vt:lpstr>
      <vt:lpstr>入力シート</vt:lpstr>
      <vt:lpstr>印刷用</vt:lpstr>
      <vt:lpstr>印刷用!Print_Area</vt:lpstr>
      <vt:lpstr>入力方法!Print_Area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手塚幹雄</dc:creator>
  <cp:keywords/>
  <dc:description/>
  <cp:lastModifiedBy>豊 小林</cp:lastModifiedBy>
  <cp:revision/>
  <cp:lastPrinted>2025-03-01T04:04:28Z</cp:lastPrinted>
  <dcterms:created xsi:type="dcterms:W3CDTF">2021-03-04T06:38:40Z</dcterms:created>
  <dcterms:modified xsi:type="dcterms:W3CDTF">2025-03-02T08:57:41Z</dcterms:modified>
  <cp:category/>
  <cp:contentStatus/>
</cp:coreProperties>
</file>